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p51\Documents\①自分図鑑合同会社\① Excel書式一覧\★掲載用\⑤改：家系図\"/>
    </mc:Choice>
  </mc:AlternateContent>
  <xr:revisionPtr revIDLastSave="0" documentId="13_ncr:1_{8DD04537-1F0C-4852-83CC-DEED30C0D721}" xr6:coauthVersionLast="47" xr6:coauthVersionMax="47" xr10:uidLastSave="{00000000-0000-0000-0000-000000000000}"/>
  <bookViews>
    <workbookView xWindow="-98" yWindow="-98" windowWidth="21795" windowHeight="12975" activeTab="1" xr2:uid="{51DB04C4-6978-4C6C-9EFA-01583FC45EB2}"/>
  </bookViews>
  <sheets>
    <sheet name="【マニュアル】" sheetId="14" r:id="rId1"/>
    <sheet name="== 入力フォーム ==" sheetId="1" r:id="rId2"/>
    <sheet name="家系図（A4×1枚）" sheetId="15" r:id="rId3"/>
    <sheet name="家系図（A3×1枚）" sheetId="17" r:id="rId4"/>
    <sheet name="家系図（A4×2枚）" sheetId="18" r:id="rId5"/>
  </sheets>
  <definedNames>
    <definedName name="_xlnm.Print_Area" localSheetId="1">'== 入力フォーム =='!$A$1:$AD$61</definedName>
    <definedName name="_xlnm.Print_Area" localSheetId="3">'家系図（A3×1枚）'!$A$1:$CJ$49</definedName>
    <definedName name="_xlnm.Print_Area" localSheetId="2">'家系図（A4×1枚）'!$A$1:$CJ$49</definedName>
    <definedName name="_xlnm.Print_Area" localSheetId="4">'家系図（A4×2枚）'!$A$1:$CH$49</definedName>
    <definedName name="一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17" i="1"/>
  <c r="Y17" i="1"/>
  <c r="CF47" i="18" s="1"/>
  <c r="U17" i="1"/>
  <c r="BY47" i="18" s="1"/>
  <c r="Q17" i="1"/>
  <c r="BR47" i="18" s="1"/>
  <c r="I17" i="1"/>
  <c r="BH47" i="17" s="1"/>
  <c r="Z6" i="18"/>
  <c r="F6" i="18"/>
  <c r="CA48" i="18"/>
  <c r="BT48" i="18"/>
  <c r="BM48" i="18"/>
  <c r="BI48" i="18"/>
  <c r="AY48" i="18"/>
  <c r="AP48" i="18"/>
  <c r="AN48" i="18"/>
  <c r="AL48" i="18"/>
  <c r="AJ48" i="18"/>
  <c r="AF48" i="18"/>
  <c r="AD48" i="18"/>
  <c r="AB48" i="18"/>
  <c r="Z48" i="18"/>
  <c r="CA47" i="18"/>
  <c r="BT47" i="18"/>
  <c r="BM47" i="18"/>
  <c r="BI47" i="18"/>
  <c r="AY47" i="18"/>
  <c r="CA46" i="18"/>
  <c r="BT46" i="18"/>
  <c r="BM46" i="18"/>
  <c r="BI46" i="18"/>
  <c r="AY46" i="18"/>
  <c r="CA45" i="18"/>
  <c r="BT45" i="18"/>
  <c r="BM45" i="18"/>
  <c r="BI45" i="18"/>
  <c r="AY45" i="18"/>
  <c r="AP43" i="18"/>
  <c r="AN43" i="18"/>
  <c r="AL43" i="18"/>
  <c r="AJ43" i="18"/>
  <c r="AF43" i="18"/>
  <c r="AD43" i="18"/>
  <c r="AB43" i="18"/>
  <c r="Z43" i="18"/>
  <c r="V43" i="18"/>
  <c r="T43" i="18"/>
  <c r="R43" i="18"/>
  <c r="P43" i="18"/>
  <c r="L43" i="18"/>
  <c r="J43" i="18"/>
  <c r="H43" i="18"/>
  <c r="F43" i="18"/>
  <c r="AN40" i="18"/>
  <c r="AD40" i="18"/>
  <c r="T40" i="18"/>
  <c r="J40" i="18"/>
  <c r="AN34" i="18"/>
  <c r="AJ34" i="18"/>
  <c r="AD34" i="18"/>
  <c r="Z34" i="18"/>
  <c r="T34" i="18"/>
  <c r="P34" i="18"/>
  <c r="J34" i="18"/>
  <c r="F34" i="18"/>
  <c r="AN33" i="18"/>
  <c r="AD33" i="18"/>
  <c r="T33" i="18"/>
  <c r="J33" i="18"/>
  <c r="CF31" i="18"/>
  <c r="CD31" i="18"/>
  <c r="CB31" i="18"/>
  <c r="BZ31" i="18"/>
  <c r="BW31" i="18"/>
  <c r="BU31" i="18"/>
  <c r="BS31" i="18"/>
  <c r="BQ31" i="18"/>
  <c r="BN31" i="18"/>
  <c r="BL31" i="18"/>
  <c r="BJ31" i="18"/>
  <c r="BH31" i="18"/>
  <c r="BE31" i="18"/>
  <c r="BC31" i="18"/>
  <c r="BA31" i="18"/>
  <c r="AY31" i="18"/>
  <c r="AL29" i="18"/>
  <c r="AB29" i="18"/>
  <c r="CD28" i="18"/>
  <c r="BU28" i="18"/>
  <c r="BL28" i="18"/>
  <c r="BC28" i="18"/>
  <c r="R28" i="18"/>
  <c r="M28" i="18"/>
  <c r="H28" i="18"/>
  <c r="C28" i="18"/>
  <c r="M27" i="18"/>
  <c r="M26" i="18"/>
  <c r="M25" i="18"/>
  <c r="M24" i="18"/>
  <c r="M23" i="18"/>
  <c r="CD22" i="18"/>
  <c r="BZ22" i="18"/>
  <c r="BU22" i="18"/>
  <c r="BQ22" i="18"/>
  <c r="BL22" i="18"/>
  <c r="BH22" i="18"/>
  <c r="BC22" i="18"/>
  <c r="AY22" i="18"/>
  <c r="AL22" i="18"/>
  <c r="AB22" i="18"/>
  <c r="R22" i="18"/>
  <c r="M22" i="18"/>
  <c r="H22" i="18"/>
  <c r="C22" i="18"/>
  <c r="CD21" i="18"/>
  <c r="BU21" i="18"/>
  <c r="BL21" i="18"/>
  <c r="BC21" i="18"/>
  <c r="AL21" i="18"/>
  <c r="AB21" i="18"/>
  <c r="R21" i="18"/>
  <c r="M21" i="18"/>
  <c r="H21" i="18"/>
  <c r="C21" i="18"/>
  <c r="AT16" i="18"/>
  <c r="AG16" i="18"/>
  <c r="CE14" i="18"/>
  <c r="CD14" i="18"/>
  <c r="CC14" i="18"/>
  <c r="CB14" i="18"/>
  <c r="BZ14" i="18"/>
  <c r="BY14" i="18"/>
  <c r="BX14" i="18"/>
  <c r="BW14" i="18"/>
  <c r="BU14" i="18"/>
  <c r="BT14" i="18"/>
  <c r="BS14" i="18"/>
  <c r="BR14" i="18"/>
  <c r="BP14" i="18"/>
  <c r="BO14" i="18"/>
  <c r="BN14" i="18"/>
  <c r="BM14" i="18"/>
  <c r="BK14" i="18"/>
  <c r="BJ14" i="18"/>
  <c r="BI14" i="18"/>
  <c r="BH14" i="18"/>
  <c r="BF14" i="18"/>
  <c r="BE14" i="18"/>
  <c r="BD14" i="18"/>
  <c r="BC14" i="18"/>
  <c r="AC14" i="18"/>
  <c r="AB14" i="18"/>
  <c r="AA14" i="18"/>
  <c r="Z14" i="18"/>
  <c r="X14" i="18"/>
  <c r="W14" i="18"/>
  <c r="V14" i="18"/>
  <c r="U14" i="18"/>
  <c r="S14" i="18"/>
  <c r="R14" i="18"/>
  <c r="Q14" i="18"/>
  <c r="P14" i="18"/>
  <c r="N14" i="18"/>
  <c r="M14" i="18"/>
  <c r="L14" i="18"/>
  <c r="K14" i="18"/>
  <c r="I14" i="18"/>
  <c r="H14" i="18"/>
  <c r="G14" i="18"/>
  <c r="F14" i="18"/>
  <c r="D14" i="18"/>
  <c r="C14" i="18"/>
  <c r="B14" i="18"/>
  <c r="A14" i="18"/>
  <c r="CB11" i="18"/>
  <c r="BW11" i="18"/>
  <c r="BR11" i="18"/>
  <c r="BM11" i="18"/>
  <c r="BH11" i="18"/>
  <c r="BC11" i="18"/>
  <c r="Z11" i="18"/>
  <c r="U11" i="18"/>
  <c r="P11" i="18"/>
  <c r="K11" i="18"/>
  <c r="F11" i="18"/>
  <c r="A11" i="18"/>
  <c r="AT7" i="18"/>
  <c r="AG7" i="18"/>
  <c r="CB6" i="18"/>
  <c r="BW6" i="18"/>
  <c r="BR6" i="18"/>
  <c r="BM6" i="18"/>
  <c r="BH6" i="18"/>
  <c r="BC6" i="18"/>
  <c r="AT6" i="18"/>
  <c r="AG6" i="18"/>
  <c r="U6" i="18"/>
  <c r="P6" i="18"/>
  <c r="K6" i="18"/>
  <c r="A6" i="18"/>
  <c r="BK2" i="18"/>
  <c r="BA2" i="18"/>
  <c r="AE2" i="18"/>
  <c r="U2" i="18"/>
  <c r="CC48" i="17"/>
  <c r="BV48" i="17"/>
  <c r="BO48" i="17"/>
  <c r="BK48" i="17"/>
  <c r="BA48" i="17"/>
  <c r="AR48" i="17"/>
  <c r="AP48" i="17"/>
  <c r="AN48" i="17"/>
  <c r="AL48" i="17"/>
  <c r="AH48" i="17"/>
  <c r="AF48" i="17"/>
  <c r="AD48" i="17"/>
  <c r="AB48" i="17"/>
  <c r="CC47" i="17"/>
  <c r="BV47" i="17"/>
  <c r="BO47" i="17"/>
  <c r="BK47" i="17"/>
  <c r="BA47" i="17"/>
  <c r="CC46" i="17"/>
  <c r="BV46" i="17"/>
  <c r="BO46" i="17"/>
  <c r="BK46" i="17"/>
  <c r="BA46" i="17"/>
  <c r="CC45" i="17"/>
  <c r="BV45" i="17"/>
  <c r="BO45" i="17"/>
  <c r="BK45" i="17"/>
  <c r="BA45" i="17"/>
  <c r="AR43" i="17"/>
  <c r="AP43" i="17"/>
  <c r="AN43" i="17"/>
  <c r="AL43" i="17"/>
  <c r="AH43" i="17"/>
  <c r="AF43" i="17"/>
  <c r="AD43" i="17"/>
  <c r="AB43" i="17"/>
  <c r="X43" i="17"/>
  <c r="V43" i="17"/>
  <c r="T43" i="17"/>
  <c r="R43" i="17"/>
  <c r="N43" i="17"/>
  <c r="L43" i="17"/>
  <c r="J43" i="17"/>
  <c r="H43" i="17"/>
  <c r="AP40" i="17"/>
  <c r="AF40" i="17"/>
  <c r="V40" i="17"/>
  <c r="L40" i="17"/>
  <c r="AP34" i="17"/>
  <c r="AL34" i="17"/>
  <c r="AF34" i="17"/>
  <c r="AB34" i="17"/>
  <c r="V34" i="17"/>
  <c r="R34" i="17"/>
  <c r="L34" i="17"/>
  <c r="H34" i="17"/>
  <c r="AP33" i="17"/>
  <c r="AF33" i="17"/>
  <c r="V33" i="17"/>
  <c r="L33" i="17"/>
  <c r="CH31" i="17"/>
  <c r="CF31" i="17"/>
  <c r="CD31" i="17"/>
  <c r="CB31" i="17"/>
  <c r="BY31" i="17"/>
  <c r="BW31" i="17"/>
  <c r="BU31" i="17"/>
  <c r="BS31" i="17"/>
  <c r="BP31" i="17"/>
  <c r="BN31" i="17"/>
  <c r="BL31" i="17"/>
  <c r="BJ31" i="17"/>
  <c r="BG31" i="17"/>
  <c r="BE31" i="17"/>
  <c r="BC31" i="17"/>
  <c r="BA31" i="17"/>
  <c r="AN29" i="17"/>
  <c r="AD29" i="17"/>
  <c r="CF28" i="17"/>
  <c r="BW28" i="17"/>
  <c r="BN28" i="17"/>
  <c r="BE28" i="17"/>
  <c r="T28" i="17"/>
  <c r="O28" i="17"/>
  <c r="J28" i="17"/>
  <c r="E28" i="17"/>
  <c r="O27" i="17"/>
  <c r="O26" i="17"/>
  <c r="O25" i="17"/>
  <c r="O24" i="17"/>
  <c r="O23" i="17"/>
  <c r="CF22" i="17"/>
  <c r="CB22" i="17"/>
  <c r="BW22" i="17"/>
  <c r="BS22" i="17"/>
  <c r="BN22" i="17"/>
  <c r="BJ22" i="17"/>
  <c r="BE22" i="17"/>
  <c r="BA22" i="17"/>
  <c r="AN22" i="17"/>
  <c r="AD22" i="17"/>
  <c r="T22" i="17"/>
  <c r="O22" i="17"/>
  <c r="J22" i="17"/>
  <c r="E22" i="17"/>
  <c r="CF21" i="17"/>
  <c r="BW21" i="17"/>
  <c r="BN21" i="17"/>
  <c r="BE21" i="17"/>
  <c r="AN21" i="17"/>
  <c r="AD21" i="17"/>
  <c r="T21" i="17"/>
  <c r="O21" i="17"/>
  <c r="J21" i="17"/>
  <c r="E21" i="17"/>
  <c r="AS16" i="17"/>
  <c r="AI16" i="17"/>
  <c r="CD14" i="17"/>
  <c r="CC14" i="17"/>
  <c r="CB14" i="17"/>
  <c r="CA14" i="17"/>
  <c r="BY14" i="17"/>
  <c r="BX14" i="17"/>
  <c r="BW14" i="17"/>
  <c r="BV14" i="17"/>
  <c r="BT14" i="17"/>
  <c r="BS14" i="17"/>
  <c r="BR14" i="17"/>
  <c r="BQ14" i="17"/>
  <c r="BO14" i="17"/>
  <c r="BN14" i="17"/>
  <c r="BM14" i="17"/>
  <c r="BL14" i="17"/>
  <c r="BJ14" i="17"/>
  <c r="BI14" i="17"/>
  <c r="BH14" i="17"/>
  <c r="BG14" i="17"/>
  <c r="BE14" i="17"/>
  <c r="BD14" i="17"/>
  <c r="BC14" i="17"/>
  <c r="BB14" i="17"/>
  <c r="AC14" i="17"/>
  <c r="AB14" i="17"/>
  <c r="AA14" i="17"/>
  <c r="Z14" i="17"/>
  <c r="X14" i="17"/>
  <c r="W14" i="17"/>
  <c r="V14" i="17"/>
  <c r="U14" i="17"/>
  <c r="S14" i="17"/>
  <c r="R14" i="17"/>
  <c r="Q14" i="17"/>
  <c r="P14" i="17"/>
  <c r="N14" i="17"/>
  <c r="M14" i="17"/>
  <c r="L14" i="17"/>
  <c r="K14" i="17"/>
  <c r="I14" i="17"/>
  <c r="H14" i="17"/>
  <c r="G14" i="17"/>
  <c r="F14" i="17"/>
  <c r="D14" i="17"/>
  <c r="C14" i="17"/>
  <c r="B14" i="17"/>
  <c r="A14" i="17"/>
  <c r="CA11" i="17"/>
  <c r="BV11" i="17"/>
  <c r="BQ11" i="17"/>
  <c r="BL11" i="17"/>
  <c r="BG11" i="17"/>
  <c r="BB11" i="17"/>
  <c r="Z11" i="17"/>
  <c r="U11" i="17"/>
  <c r="P11" i="17"/>
  <c r="K11" i="17"/>
  <c r="F11" i="17"/>
  <c r="A11" i="17"/>
  <c r="AS7" i="17"/>
  <c r="AI7" i="17"/>
  <c r="CA6" i="17"/>
  <c r="BV6" i="17"/>
  <c r="BQ6" i="17"/>
  <c r="BL6" i="17"/>
  <c r="BG6" i="17"/>
  <c r="BB6" i="17"/>
  <c r="AS6" i="17"/>
  <c r="AI6" i="17"/>
  <c r="Z6" i="17"/>
  <c r="U6" i="17"/>
  <c r="P6" i="17"/>
  <c r="K6" i="17"/>
  <c r="F6" i="17"/>
  <c r="A6" i="17"/>
  <c r="BJ2" i="17"/>
  <c r="AZ2" i="17"/>
  <c r="AG2" i="17"/>
  <c r="W2" i="17"/>
  <c r="L16" i="1"/>
  <c r="L15" i="1"/>
  <c r="A14" i="15"/>
  <c r="B14" i="15"/>
  <c r="C14" i="15"/>
  <c r="D14" i="15"/>
  <c r="F14" i="15"/>
  <c r="G14" i="15"/>
  <c r="H14" i="15"/>
  <c r="I14" i="15"/>
  <c r="A11" i="15"/>
  <c r="A6" i="15"/>
  <c r="F11" i="15"/>
  <c r="F6" i="15"/>
  <c r="CA14" i="15"/>
  <c r="CB14" i="15"/>
  <c r="CC14" i="15"/>
  <c r="CD14" i="15"/>
  <c r="BV14" i="15"/>
  <c r="BW14" i="15"/>
  <c r="BX14" i="15"/>
  <c r="BY14" i="15"/>
  <c r="CA11" i="15"/>
  <c r="BV11" i="15"/>
  <c r="CA6" i="15"/>
  <c r="BV6" i="15"/>
  <c r="CC48" i="15"/>
  <c r="BV48" i="15"/>
  <c r="BO48" i="15"/>
  <c r="CC47" i="15"/>
  <c r="BV47" i="15"/>
  <c r="BO47" i="15"/>
  <c r="CC46" i="15"/>
  <c r="BV46" i="15"/>
  <c r="BO46" i="15"/>
  <c r="CC45" i="15"/>
  <c r="BV45" i="15"/>
  <c r="BO45" i="15"/>
  <c r="AF34" i="15"/>
  <c r="BA45" i="15"/>
  <c r="K15" i="1"/>
  <c r="BK48" i="15"/>
  <c r="BA48" i="15"/>
  <c r="BK47" i="15"/>
  <c r="BA47" i="15"/>
  <c r="BK46" i="15"/>
  <c r="BA46" i="15"/>
  <c r="BK45" i="15"/>
  <c r="E28" i="15"/>
  <c r="E22" i="15"/>
  <c r="E21" i="15"/>
  <c r="J21" i="15"/>
  <c r="CB31" i="15"/>
  <c r="CD31" i="15"/>
  <c r="CF31" i="15"/>
  <c r="CH31" i="15"/>
  <c r="CB22" i="15"/>
  <c r="CF28" i="15"/>
  <c r="CF22" i="15"/>
  <c r="CF21" i="15"/>
  <c r="I59" i="1"/>
  <c r="E29" i="15" s="1"/>
  <c r="K42" i="1"/>
  <c r="L42" i="1"/>
  <c r="Q42" i="1"/>
  <c r="U42" i="1"/>
  <c r="Y42" i="1"/>
  <c r="AC42" i="1"/>
  <c r="K43" i="1"/>
  <c r="L43" i="1"/>
  <c r="Q43" i="1"/>
  <c r="U43" i="1"/>
  <c r="Y43" i="1"/>
  <c r="AC43" i="1"/>
  <c r="K51" i="1"/>
  <c r="L51" i="1"/>
  <c r="Q51" i="1"/>
  <c r="U51" i="1"/>
  <c r="Y51" i="1"/>
  <c r="AC51" i="1"/>
  <c r="K52" i="1"/>
  <c r="L52" i="1"/>
  <c r="Q52" i="1"/>
  <c r="U52" i="1"/>
  <c r="Y52" i="1"/>
  <c r="AC52" i="1"/>
  <c r="I51" i="1"/>
  <c r="F12" i="15" s="1"/>
  <c r="I52" i="1"/>
  <c r="A12" i="15" s="1"/>
  <c r="I42" i="1"/>
  <c r="BV12" i="15" s="1"/>
  <c r="I43" i="1"/>
  <c r="CA12" i="15" s="1"/>
  <c r="K34" i="1"/>
  <c r="L34" i="1"/>
  <c r="Q34" i="1"/>
  <c r="CH35" i="15" s="1"/>
  <c r="U34" i="1"/>
  <c r="CF35" i="15" s="1"/>
  <c r="Y34" i="1"/>
  <c r="CD35" i="15" s="1"/>
  <c r="AC34" i="1"/>
  <c r="CB35" i="15" s="1"/>
  <c r="I34" i="1"/>
  <c r="CF29" i="15" s="1"/>
  <c r="AR48" i="15"/>
  <c r="AP48" i="15"/>
  <c r="AN48" i="15"/>
  <c r="AL48" i="15"/>
  <c r="AH48" i="15"/>
  <c r="AF48" i="15"/>
  <c r="AD48" i="15"/>
  <c r="AB48" i="15"/>
  <c r="AR43" i="15"/>
  <c r="AP43" i="15"/>
  <c r="AN43" i="15"/>
  <c r="AL43" i="15"/>
  <c r="AH43" i="15"/>
  <c r="AF43" i="15"/>
  <c r="AD43" i="15"/>
  <c r="AB43" i="15"/>
  <c r="X43" i="15"/>
  <c r="V43" i="15"/>
  <c r="T43" i="15"/>
  <c r="R43" i="15"/>
  <c r="N43" i="15"/>
  <c r="L43" i="15"/>
  <c r="J43" i="15"/>
  <c r="H43" i="15"/>
  <c r="AP40" i="15"/>
  <c r="AF40" i="15"/>
  <c r="V40" i="15"/>
  <c r="L40" i="15"/>
  <c r="AP34" i="15"/>
  <c r="AL34" i="15"/>
  <c r="AB34" i="15"/>
  <c r="V34" i="15"/>
  <c r="R34" i="15"/>
  <c r="L34" i="15"/>
  <c r="H34" i="15"/>
  <c r="AP33" i="15"/>
  <c r="AF33" i="15"/>
  <c r="V33" i="15"/>
  <c r="L33" i="15"/>
  <c r="BY31" i="15"/>
  <c r="BW31" i="15"/>
  <c r="BU31" i="15"/>
  <c r="BS31" i="15"/>
  <c r="BP31" i="15"/>
  <c r="BN31" i="15"/>
  <c r="BL31" i="15"/>
  <c r="BJ31" i="15"/>
  <c r="BG31" i="15"/>
  <c r="BE31" i="15"/>
  <c r="BC31" i="15"/>
  <c r="BA31" i="15"/>
  <c r="AN29" i="15"/>
  <c r="AD29" i="15"/>
  <c r="BW28" i="15"/>
  <c r="BN28" i="15"/>
  <c r="BE28" i="15"/>
  <c r="T28" i="15"/>
  <c r="O28" i="15"/>
  <c r="J28" i="15"/>
  <c r="O27" i="15"/>
  <c r="O26" i="15"/>
  <c r="O25" i="15"/>
  <c r="O24" i="15"/>
  <c r="O23" i="15"/>
  <c r="BW22" i="15"/>
  <c r="BS22" i="15"/>
  <c r="BN22" i="15"/>
  <c r="BJ22" i="15"/>
  <c r="BE22" i="15"/>
  <c r="BA22" i="15"/>
  <c r="AN22" i="15"/>
  <c r="AD22" i="15"/>
  <c r="T22" i="15"/>
  <c r="O22" i="15"/>
  <c r="J22" i="15"/>
  <c r="BW21" i="15"/>
  <c r="BN21" i="15"/>
  <c r="BE21" i="15"/>
  <c r="AN21" i="15"/>
  <c r="AD21" i="15"/>
  <c r="T21" i="15"/>
  <c r="O21" i="15"/>
  <c r="AS16" i="15"/>
  <c r="AI16" i="15"/>
  <c r="BT14" i="15"/>
  <c r="BS14" i="15"/>
  <c r="BR14" i="15"/>
  <c r="BQ14" i="15"/>
  <c r="BO14" i="15"/>
  <c r="BN14" i="15"/>
  <c r="BM14" i="15"/>
  <c r="BL14" i="15"/>
  <c r="BJ14" i="15"/>
  <c r="BI14" i="15"/>
  <c r="BH14" i="15"/>
  <c r="BG14" i="15"/>
  <c r="BE14" i="15"/>
  <c r="BD14" i="15"/>
  <c r="BC14" i="15"/>
  <c r="BB14" i="15"/>
  <c r="AC14" i="15"/>
  <c r="AB14" i="15"/>
  <c r="AA14" i="15"/>
  <c r="Z14" i="15"/>
  <c r="X14" i="15"/>
  <c r="W14" i="15"/>
  <c r="V14" i="15"/>
  <c r="U14" i="15"/>
  <c r="S14" i="15"/>
  <c r="R14" i="15"/>
  <c r="Q14" i="15"/>
  <c r="P14" i="15"/>
  <c r="N14" i="15"/>
  <c r="M14" i="15"/>
  <c r="L14" i="15"/>
  <c r="K14" i="15"/>
  <c r="BQ11" i="15"/>
  <c r="BL11" i="15"/>
  <c r="BG11" i="15"/>
  <c r="BB11" i="15"/>
  <c r="Z11" i="15"/>
  <c r="U11" i="15"/>
  <c r="P11" i="15"/>
  <c r="K11" i="15"/>
  <c r="AS7" i="15"/>
  <c r="AI7" i="15"/>
  <c r="BQ6" i="15"/>
  <c r="BL6" i="15"/>
  <c r="BG6" i="15"/>
  <c r="BB6" i="15"/>
  <c r="AS6" i="15"/>
  <c r="AI6" i="15"/>
  <c r="Z6" i="15"/>
  <c r="U6" i="15"/>
  <c r="P6" i="15"/>
  <c r="K6" i="15"/>
  <c r="BJ2" i="15"/>
  <c r="AZ2" i="15"/>
  <c r="AG2" i="15"/>
  <c r="W2" i="15"/>
  <c r="L50" i="1"/>
  <c r="L49" i="1"/>
  <c r="L48" i="1"/>
  <c r="L47" i="1"/>
  <c r="L41" i="1"/>
  <c r="L40" i="1"/>
  <c r="L39" i="1"/>
  <c r="L38" i="1"/>
  <c r="L18" i="1"/>
  <c r="K11" i="1"/>
  <c r="AC50" i="1"/>
  <c r="AC49" i="1"/>
  <c r="AC48" i="1"/>
  <c r="AC47" i="1"/>
  <c r="Y50" i="1"/>
  <c r="Y49" i="1"/>
  <c r="Y48" i="1"/>
  <c r="Y47" i="1"/>
  <c r="U50" i="1"/>
  <c r="U49" i="1"/>
  <c r="U48" i="1"/>
  <c r="U47" i="1"/>
  <c r="Q50" i="1"/>
  <c r="Q49" i="1"/>
  <c r="Q48" i="1"/>
  <c r="Q47" i="1"/>
  <c r="AC41" i="1"/>
  <c r="AC40" i="1"/>
  <c r="AC39" i="1"/>
  <c r="AC38" i="1"/>
  <c r="Y41" i="1"/>
  <c r="Y40" i="1"/>
  <c r="Y39" i="1"/>
  <c r="Y38" i="1"/>
  <c r="U41" i="1"/>
  <c r="U40" i="1"/>
  <c r="U39" i="1"/>
  <c r="U38" i="1"/>
  <c r="Q41" i="1"/>
  <c r="Q40" i="1"/>
  <c r="Q39" i="1"/>
  <c r="Q38" i="1"/>
  <c r="AC33" i="1"/>
  <c r="BS35" i="15" s="1"/>
  <c r="AC32" i="1"/>
  <c r="BJ35" i="15" s="1"/>
  <c r="AC31" i="1"/>
  <c r="BA35" i="15" s="1"/>
  <c r="Y33" i="1"/>
  <c r="BU35" i="15" s="1"/>
  <c r="Y32" i="1"/>
  <c r="BL35" i="15" s="1"/>
  <c r="Y31" i="1"/>
  <c r="BC35" i="15" s="1"/>
  <c r="U33" i="1"/>
  <c r="BW35" i="15" s="1"/>
  <c r="U32" i="1"/>
  <c r="BN35" i="15" s="1"/>
  <c r="U31" i="1"/>
  <c r="BE35" i="15" s="1"/>
  <c r="Q33" i="1"/>
  <c r="BY35" i="15" s="1"/>
  <c r="Q32" i="1"/>
  <c r="BP35" i="15" s="1"/>
  <c r="Q31" i="1"/>
  <c r="BG35" i="15" s="1"/>
  <c r="Y18" i="1"/>
  <c r="CH48" i="15" s="1"/>
  <c r="Y16" i="1"/>
  <c r="CH46" i="15" s="1"/>
  <c r="U18" i="1"/>
  <c r="CA48" i="15" s="1"/>
  <c r="U16" i="1"/>
  <c r="CA46" i="15" s="1"/>
  <c r="Q18" i="1"/>
  <c r="BT48" i="15" s="1"/>
  <c r="Q16" i="1"/>
  <c r="BT46" i="15" s="1"/>
  <c r="U15" i="1"/>
  <c r="CA45" i="15" s="1"/>
  <c r="I58" i="1"/>
  <c r="J29" i="15" s="1"/>
  <c r="I57" i="1"/>
  <c r="O29" i="15" s="1"/>
  <c r="I56" i="1"/>
  <c r="T29" i="15" s="1"/>
  <c r="I50" i="1"/>
  <c r="K12" i="15" s="1"/>
  <c r="I49" i="1"/>
  <c r="P12" i="15" s="1"/>
  <c r="I48" i="1"/>
  <c r="U12" i="15" s="1"/>
  <c r="I47" i="1"/>
  <c r="Z12" i="15" s="1"/>
  <c r="I41" i="1"/>
  <c r="BQ12" i="15" s="1"/>
  <c r="I40" i="1"/>
  <c r="BL12" i="15" s="1"/>
  <c r="I39" i="1"/>
  <c r="BG12" i="15" s="1"/>
  <c r="I38" i="1"/>
  <c r="BB12" i="15" s="1"/>
  <c r="I27" i="1"/>
  <c r="I26" i="1"/>
  <c r="I25" i="1"/>
  <c r="K50" i="1"/>
  <c r="K49" i="1"/>
  <c r="K48" i="1"/>
  <c r="K47" i="1"/>
  <c r="K41" i="1"/>
  <c r="K40" i="1"/>
  <c r="K39" i="1"/>
  <c r="K38" i="1"/>
  <c r="Q12" i="1"/>
  <c r="N47" i="15" s="1"/>
  <c r="L33" i="1"/>
  <c r="L32" i="1"/>
  <c r="L31" i="1"/>
  <c r="L12" i="1"/>
  <c r="L11" i="1"/>
  <c r="L10" i="1"/>
  <c r="L9" i="1"/>
  <c r="Q9" i="1"/>
  <c r="AR47" i="15" s="1"/>
  <c r="AC12" i="1"/>
  <c r="H47" i="15" s="1"/>
  <c r="AC11" i="1"/>
  <c r="R47" i="15" s="1"/>
  <c r="AC10" i="1"/>
  <c r="AB47" i="15" s="1"/>
  <c r="Y12" i="1"/>
  <c r="J47" i="15" s="1"/>
  <c r="Y11" i="1"/>
  <c r="T47" i="15" s="1"/>
  <c r="Y10" i="1"/>
  <c r="AD47" i="15" s="1"/>
  <c r="U12" i="1"/>
  <c r="L47" i="15" s="1"/>
  <c r="U11" i="1"/>
  <c r="V47" i="15" s="1"/>
  <c r="U10" i="1"/>
  <c r="AF47" i="15" s="1"/>
  <c r="Q15" i="1"/>
  <c r="BT45" i="15" s="1"/>
  <c r="Q11" i="1"/>
  <c r="X47" i="15" s="1"/>
  <c r="Q10" i="1"/>
  <c r="AH47" i="15" s="1"/>
  <c r="Y15" i="1"/>
  <c r="CH45" i="15" s="1"/>
  <c r="AC9" i="1"/>
  <c r="AL47" i="15" s="1"/>
  <c r="Y9" i="1"/>
  <c r="AN47" i="15" s="1"/>
  <c r="U9" i="1"/>
  <c r="AP47" i="15" s="1"/>
  <c r="I33" i="1"/>
  <c r="BW29" i="15" s="1"/>
  <c r="I32" i="1"/>
  <c r="BN29" i="15" s="1"/>
  <c r="I31" i="1"/>
  <c r="BE29" i="15" s="1"/>
  <c r="I24" i="1"/>
  <c r="I23" i="1"/>
  <c r="AI17" i="15" s="1"/>
  <c r="I22" i="1"/>
  <c r="AS17" i="15" s="1"/>
  <c r="I18" i="1"/>
  <c r="BH48" i="15" s="1"/>
  <c r="I16" i="1"/>
  <c r="BH46" i="15" s="1"/>
  <c r="I15" i="1"/>
  <c r="BH45" i="15" s="1"/>
  <c r="I12" i="1"/>
  <c r="L41" i="15" s="1"/>
  <c r="I11" i="1"/>
  <c r="V41" i="15" s="1"/>
  <c r="I10" i="1"/>
  <c r="AF41" i="15" s="1"/>
  <c r="I9" i="1"/>
  <c r="AP41" i="15" s="1"/>
  <c r="I5" i="1"/>
  <c r="AD30" i="15" s="1"/>
  <c r="I4" i="1"/>
  <c r="AN30" i="15" s="1"/>
  <c r="K33" i="1"/>
  <c r="K32" i="1"/>
  <c r="K31" i="1"/>
  <c r="K18" i="1"/>
  <c r="K16" i="1"/>
  <c r="K10" i="1"/>
  <c r="K12" i="1"/>
  <c r="K9" i="1"/>
  <c r="CA47" i="17" l="1"/>
  <c r="CA47" i="15"/>
  <c r="CH47" i="17"/>
  <c r="CH47" i="15"/>
  <c r="BF47" i="18"/>
  <c r="BT47" i="15"/>
  <c r="BT47" i="17"/>
  <c r="BH47" i="15"/>
  <c r="CB35" i="18"/>
  <c r="BH35" i="18"/>
  <c r="F12" i="18"/>
  <c r="BU29" i="18"/>
  <c r="T47" i="18"/>
  <c r="K12" i="18"/>
  <c r="AG17" i="18"/>
  <c r="CD29" i="18"/>
  <c r="BJ35" i="18"/>
  <c r="BF45" i="18"/>
  <c r="BR46" i="18"/>
  <c r="V47" i="18"/>
  <c r="P12" i="18"/>
  <c r="AT17" i="18"/>
  <c r="AB30" i="18"/>
  <c r="BL35" i="18"/>
  <c r="Z47" i="18"/>
  <c r="U12" i="18"/>
  <c r="AL30" i="18"/>
  <c r="BN35" i="18"/>
  <c r="BY46" i="18"/>
  <c r="AB47" i="18"/>
  <c r="Z12" i="18"/>
  <c r="C29" i="18"/>
  <c r="BQ35" i="18"/>
  <c r="J41" i="18"/>
  <c r="BR45" i="18"/>
  <c r="AD47" i="18"/>
  <c r="BF48" i="18"/>
  <c r="BC12" i="18"/>
  <c r="H29" i="18"/>
  <c r="BS35" i="18"/>
  <c r="T41" i="18"/>
  <c r="CF46" i="18"/>
  <c r="AF47" i="18"/>
  <c r="BH12" i="18"/>
  <c r="M29" i="18"/>
  <c r="BU35" i="18"/>
  <c r="AD41" i="18"/>
  <c r="BY45" i="18"/>
  <c r="F47" i="18"/>
  <c r="AJ47" i="18"/>
  <c r="BM12" i="18"/>
  <c r="R29" i="18"/>
  <c r="BW35" i="18"/>
  <c r="AN41" i="18"/>
  <c r="H47" i="18"/>
  <c r="AL47" i="18"/>
  <c r="BR48" i="18"/>
  <c r="BR12" i="18"/>
  <c r="AY35" i="18"/>
  <c r="BZ35" i="18"/>
  <c r="CF45" i="18"/>
  <c r="J47" i="18"/>
  <c r="AN47" i="18"/>
  <c r="BW12" i="18"/>
  <c r="BA35" i="18"/>
  <c r="L47" i="18"/>
  <c r="AP47" i="18"/>
  <c r="BY48" i="18"/>
  <c r="CB12" i="18"/>
  <c r="BC29" i="18"/>
  <c r="BC35" i="18"/>
  <c r="CD35" i="18"/>
  <c r="BF46" i="18"/>
  <c r="P47" i="18"/>
  <c r="A12" i="18"/>
  <c r="BL29" i="18"/>
  <c r="BE35" i="18"/>
  <c r="CF35" i="18"/>
  <c r="R47" i="18"/>
  <c r="CF48" i="18"/>
  <c r="CF29" i="17"/>
  <c r="AD30" i="17"/>
  <c r="CH46" i="17"/>
  <c r="F12" i="17"/>
  <c r="P12" i="17"/>
  <c r="U12" i="17"/>
  <c r="BN35" i="17"/>
  <c r="AS17" i="17"/>
  <c r="J29" i="17"/>
  <c r="BW29" i="17"/>
  <c r="BJ35" i="17"/>
  <c r="V47" i="17"/>
  <c r="K12" i="17"/>
  <c r="AI17" i="17"/>
  <c r="BL35" i="17"/>
  <c r="BH45" i="17"/>
  <c r="BT46" i="17"/>
  <c r="X47" i="17"/>
  <c r="AB47" i="17"/>
  <c r="AN30" i="17"/>
  <c r="BP35" i="17"/>
  <c r="CA46" i="17"/>
  <c r="AD47" i="17"/>
  <c r="Z12" i="17"/>
  <c r="E29" i="17"/>
  <c r="BS35" i="17"/>
  <c r="L41" i="17"/>
  <c r="BT45" i="17"/>
  <c r="AF47" i="17"/>
  <c r="BH48" i="17"/>
  <c r="BB12" i="17"/>
  <c r="BU35" i="17"/>
  <c r="V41" i="17"/>
  <c r="AH47" i="17"/>
  <c r="BG12" i="17"/>
  <c r="O29" i="17"/>
  <c r="BW35" i="17"/>
  <c r="AF41" i="17"/>
  <c r="CA45" i="17"/>
  <c r="H47" i="17"/>
  <c r="AL47" i="17"/>
  <c r="BL12" i="17"/>
  <c r="T29" i="17"/>
  <c r="BY35" i="17"/>
  <c r="AP41" i="17"/>
  <c r="J47" i="17"/>
  <c r="AN47" i="17"/>
  <c r="BT48" i="17"/>
  <c r="BQ12" i="17"/>
  <c r="BA35" i="17"/>
  <c r="CB35" i="17"/>
  <c r="CH45" i="17"/>
  <c r="L47" i="17"/>
  <c r="AP47" i="17"/>
  <c r="BV12" i="17"/>
  <c r="BC35" i="17"/>
  <c r="CD35" i="17"/>
  <c r="N47" i="17"/>
  <c r="AR47" i="17"/>
  <c r="CA48" i="17"/>
  <c r="CA12" i="17"/>
  <c r="BE29" i="17"/>
  <c r="BE35" i="17"/>
  <c r="CF35" i="17"/>
  <c r="BH46" i="17"/>
  <c r="R47" i="17"/>
  <c r="A12" i="17"/>
  <c r="BN29" i="17"/>
  <c r="BG35" i="17"/>
  <c r="CH35" i="17"/>
  <c r="T47" i="17"/>
  <c r="CH48" i="17"/>
</calcChain>
</file>

<file path=xl/sharedStrings.xml><?xml version="1.0" encoding="utf-8"?>
<sst xmlns="http://schemas.openxmlformats.org/spreadsheetml/2006/main" count="575" uniqueCount="167">
  <si>
    <t>私</t>
    <rPh sb="0" eb="1">
      <t>ワタシ</t>
    </rPh>
    <phoneticPr fontId="1"/>
  </si>
  <si>
    <t>名前</t>
    <rPh sb="0" eb="2">
      <t>ナマエ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</si>
  <si>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</si>
  <si>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</si>
  <si>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</si>
  <si>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</t>
    <rPh sb="0" eb="2">
      <t>ネンレイ</t>
    </rPh>
    <phoneticPr fontId="1"/>
  </si>
  <si>
    <t>配偶者</t>
    <rPh sb="0" eb="3">
      <t>ハイグウシャ</t>
    </rPh>
    <phoneticPr fontId="1"/>
  </si>
  <si>
    <t>子ども</t>
    <rPh sb="0" eb="1">
      <t>コ</t>
    </rPh>
    <phoneticPr fontId="1"/>
  </si>
  <si>
    <t>男</t>
  </si>
  <si>
    <t>生死</t>
    <rPh sb="0" eb="2">
      <t>セイシ</t>
    </rPh>
    <phoneticPr fontId="1"/>
  </si>
  <si>
    <t>長男</t>
    <rPh sb="0" eb="2">
      <t>チョウナン</t>
    </rPh>
    <phoneticPr fontId="1"/>
  </si>
  <si>
    <t>長女</t>
    <rPh sb="0" eb="2">
      <t>チョウジョ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</si>
  <si>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</si>
  <si>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</si>
  <si>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孫１</t>
    <rPh sb="0" eb="1">
      <t>マゴ</t>
    </rPh>
    <phoneticPr fontId="1"/>
  </si>
  <si>
    <t>　</t>
    <phoneticPr fontId="1"/>
  </si>
  <si>
    <t>　　</t>
    <phoneticPr fontId="1"/>
  </si>
  <si>
    <t>女</t>
  </si>
  <si>
    <t>続柄</t>
    <rPh sb="0" eb="2">
      <t>ゾクガラ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</si>
  <si>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</si>
  <si>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</si>
  <si>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</si>
  <si>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</si>
  <si>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私の兄弟</t>
    <rPh sb="0" eb="1">
      <t>ワタシ</t>
    </rPh>
    <rPh sb="2" eb="4">
      <t>キョウダイ</t>
    </rPh>
    <phoneticPr fontId="1"/>
  </si>
  <si>
    <t>父の兄弟（叔父・叔母）</t>
    <rPh sb="0" eb="1">
      <t>チチ</t>
    </rPh>
    <rPh sb="2" eb="4">
      <t>キョウダイ</t>
    </rPh>
    <rPh sb="5" eb="7">
      <t>オジ</t>
    </rPh>
    <rPh sb="8" eb="10">
      <t>オバ</t>
    </rPh>
    <phoneticPr fontId="1"/>
  </si>
  <si>
    <t>母の兄弟（叔父・叔母）</t>
    <rPh sb="0" eb="1">
      <t>ハハ</t>
    </rPh>
    <rPh sb="2" eb="4">
      <t>キョウダイ</t>
    </rPh>
    <rPh sb="5" eb="7">
      <t>オジ</t>
    </rPh>
    <rPh sb="8" eb="10">
      <t>オバ</t>
    </rPh>
    <phoneticPr fontId="1"/>
  </si>
  <si>
    <t>年齢</t>
    <rPh sb="0" eb="2">
      <t>ネンレイ</t>
    </rPh>
    <phoneticPr fontId="1"/>
  </si>
  <si>
    <t>孫2</t>
    <rPh sb="0" eb="1">
      <t>マゴ</t>
    </rPh>
    <phoneticPr fontId="1"/>
  </si>
  <si>
    <t>孫3</t>
    <rPh sb="0" eb="1">
      <t>マゴ</t>
    </rPh>
    <phoneticPr fontId="1"/>
  </si>
  <si>
    <t>孫4</t>
    <rPh sb="0" eb="1">
      <t>マゴ</t>
    </rPh>
    <phoneticPr fontId="1"/>
  </si>
  <si>
    <t>甥・姪１</t>
    <rPh sb="0" eb="1">
      <t>オイ</t>
    </rPh>
    <rPh sb="2" eb="3">
      <t>メイ</t>
    </rPh>
    <phoneticPr fontId="1"/>
  </si>
  <si>
    <t>甥・姪2</t>
    <rPh sb="0" eb="1">
      <t>オイ</t>
    </rPh>
    <rPh sb="2" eb="3">
      <t>メイ</t>
    </rPh>
    <phoneticPr fontId="1"/>
  </si>
  <si>
    <t>甥・姪3</t>
    <rPh sb="0" eb="1">
      <t>オイ</t>
    </rPh>
    <rPh sb="2" eb="3">
      <t>メイ</t>
    </rPh>
    <phoneticPr fontId="1"/>
  </si>
  <si>
    <t>甥・姪4</t>
    <rPh sb="0" eb="1">
      <t>オイ</t>
    </rPh>
    <rPh sb="2" eb="3">
      <t>メイ</t>
    </rPh>
    <phoneticPr fontId="1"/>
  </si>
  <si>
    <t>配偶者の兄弟</t>
    <rPh sb="0" eb="3">
      <t>ハイグウシャ</t>
    </rPh>
    <rPh sb="4" eb="6">
      <t>キョウダイ</t>
    </rPh>
    <phoneticPr fontId="1"/>
  </si>
  <si>
    <t>配偶者</t>
    <rPh sb="0" eb="3">
      <t>ハイグウシャ</t>
    </rPh>
    <phoneticPr fontId="1"/>
  </si>
  <si>
    <t>名前</t>
    <rPh sb="0" eb="2">
      <t>ナマエ</t>
    </rPh>
    <phoneticPr fontId="1"/>
  </si>
  <si>
    <t>子どもの家族</t>
    <rPh sb="0" eb="1">
      <t>コ</t>
    </rPh>
    <rPh sb="4" eb="6">
      <t>カゾク</t>
    </rPh>
    <phoneticPr fontId="1"/>
  </si>
  <si>
    <t>次女</t>
    <rPh sb="0" eb="2">
      <t>ジジョ</t>
    </rPh>
    <phoneticPr fontId="1"/>
  </si>
  <si>
    <t>山本もえ</t>
    <rPh sb="0" eb="2">
      <t>ヤマモト</t>
    </rPh>
    <phoneticPr fontId="1"/>
  </si>
  <si>
    <t>父方</t>
    <rPh sb="0" eb="2">
      <t>チチカタ</t>
    </rPh>
    <phoneticPr fontId="1"/>
  </si>
  <si>
    <t>母方</t>
    <rPh sb="0" eb="2">
      <t>ハハカタ</t>
    </rPh>
    <phoneticPr fontId="1"/>
  </si>
  <si>
    <t>両親</t>
    <rPh sb="0" eb="2">
      <t>リョウシン</t>
    </rPh>
    <phoneticPr fontId="1"/>
  </si>
  <si>
    <t>祖母</t>
    <rPh sb="0" eb="2">
      <t>ソボ</t>
    </rPh>
    <phoneticPr fontId="1"/>
  </si>
  <si>
    <t>祖父</t>
    <rPh sb="0" eb="2">
      <t>ソフ</t>
    </rPh>
    <phoneticPr fontId="1"/>
  </si>
  <si>
    <t>父方のいとこ</t>
    <rPh sb="0" eb="2">
      <t>チチカタ</t>
    </rPh>
    <phoneticPr fontId="1"/>
  </si>
  <si>
    <t>いとこ1</t>
    <phoneticPr fontId="1"/>
  </si>
  <si>
    <t>いとこ2</t>
    <phoneticPr fontId="1"/>
  </si>
  <si>
    <t>いとこ3</t>
    <phoneticPr fontId="1"/>
  </si>
  <si>
    <t>いとこ4</t>
    <phoneticPr fontId="1"/>
  </si>
  <si>
    <t>母方のいとこ</t>
    <rPh sb="0" eb="2">
      <t>ハハカタ</t>
    </rPh>
    <phoneticPr fontId="1"/>
  </si>
  <si>
    <t xml:space="preserve"> </t>
    <phoneticPr fontId="1"/>
  </si>
  <si>
    <t>おじ・おば</t>
    <phoneticPr fontId="1"/>
  </si>
  <si>
    <t>いとこ</t>
    <phoneticPr fontId="1"/>
  </si>
  <si>
    <t>配偶者の兄弟姉妹</t>
    <rPh sb="0" eb="3">
      <t>ハイグウシャ</t>
    </rPh>
    <rPh sb="4" eb="8">
      <t>キョウダイシマイ</t>
    </rPh>
    <phoneticPr fontId="1"/>
  </si>
  <si>
    <t>祖母（母方）</t>
    <rPh sb="0" eb="2">
      <t>ソボ</t>
    </rPh>
    <rPh sb="3" eb="5">
      <t>ハハカタ</t>
    </rPh>
    <phoneticPr fontId="1"/>
  </si>
  <si>
    <t>祖父（母方）</t>
    <rPh sb="0" eb="2">
      <t>ソフ</t>
    </rPh>
    <rPh sb="3" eb="5">
      <t>ハハカタ</t>
    </rPh>
    <phoneticPr fontId="1"/>
  </si>
  <si>
    <t>祖母（父方）</t>
    <rPh sb="0" eb="2">
      <t>ソボ</t>
    </rPh>
    <rPh sb="3" eb="5">
      <t>チチカタ</t>
    </rPh>
    <phoneticPr fontId="1"/>
  </si>
  <si>
    <t>祖父（父方）</t>
    <rPh sb="0" eb="2">
      <t>ソフ</t>
    </rPh>
    <rPh sb="3" eb="5">
      <t>チチカタ</t>
    </rPh>
    <phoneticPr fontId="1"/>
  </si>
  <si>
    <t>○</t>
  </si>
  <si>
    <t>孫</t>
    <rPh sb="0" eb="1">
      <t>マゴ</t>
    </rPh>
    <phoneticPr fontId="1"/>
  </si>
  <si>
    <t>兄弟姉妹（第三順位）</t>
    <rPh sb="0" eb="4">
      <t>キョウダイシマイ</t>
    </rPh>
    <rPh sb="5" eb="9">
      <t>ダイサンジュンイ</t>
    </rPh>
    <phoneticPr fontId="1"/>
  </si>
  <si>
    <t>おい・めい</t>
    <phoneticPr fontId="1"/>
  </si>
  <si>
    <t>兄弟の家族</t>
    <rPh sb="0" eb="2">
      <t>キョウダイ</t>
    </rPh>
    <rPh sb="3" eb="5">
      <t>カゾク</t>
    </rPh>
    <phoneticPr fontId="1"/>
  </si>
  <si>
    <t>家系図　入力フォーム</t>
    <rPh sb="0" eb="3">
      <t>カケイズ</t>
    </rPh>
    <rPh sb="4" eb="6">
      <t>ニュウリョク</t>
    </rPh>
    <phoneticPr fontId="1"/>
  </si>
  <si>
    <t>家 系 図</t>
    <rPh sb="0" eb="1">
      <t>イエ</t>
    </rPh>
    <rPh sb="2" eb="3">
      <t>ケイ</t>
    </rPh>
    <rPh sb="4" eb="5">
      <t>ズ</t>
    </rPh>
    <phoneticPr fontId="1"/>
  </si>
  <si>
    <t>山田 今日子</t>
    <rPh sb="0" eb="2">
      <t>ヤマダ</t>
    </rPh>
    <rPh sb="3" eb="6">
      <t>キョウコ</t>
    </rPh>
    <phoneticPr fontId="1"/>
  </si>
  <si>
    <t>山田 悠太</t>
    <rPh sb="0" eb="2">
      <t>ヤマダ</t>
    </rPh>
    <rPh sb="3" eb="5">
      <t>ユウタ</t>
    </rPh>
    <phoneticPr fontId="1"/>
  </si>
  <si>
    <t>山田 太郎</t>
    <rPh sb="0" eb="2">
      <t>ヤマダ</t>
    </rPh>
    <rPh sb="3" eb="5">
      <t>タロウ</t>
    </rPh>
    <phoneticPr fontId="1"/>
  </si>
  <si>
    <t>加藤 武志</t>
    <rPh sb="0" eb="2">
      <t>カトウ</t>
    </rPh>
    <rPh sb="3" eb="5">
      <t>タケシ</t>
    </rPh>
    <phoneticPr fontId="1"/>
  </si>
  <si>
    <t>加藤 翔太</t>
    <rPh sb="0" eb="2">
      <t>カトウ</t>
    </rPh>
    <rPh sb="3" eb="5">
      <t>ショウタ</t>
    </rPh>
    <phoneticPr fontId="1"/>
  </si>
  <si>
    <t>山田 麻衣</t>
    <rPh sb="0" eb="2">
      <t>ヤマダ</t>
    </rPh>
    <rPh sb="3" eb="5">
      <t>マイ</t>
    </rPh>
    <phoneticPr fontId="1"/>
  </si>
  <si>
    <t>加藤 佳純</t>
    <rPh sb="0" eb="2">
      <t>アベ</t>
    </rPh>
    <rPh sb="2" eb="5">
      <t>シンノスケ</t>
    </rPh>
    <phoneticPr fontId="1"/>
  </si>
  <si>
    <t>山田 悠仁</t>
    <rPh sb="0" eb="2">
      <t>ヤマダ</t>
    </rPh>
    <rPh sb="3" eb="5">
      <t>ユウジン</t>
    </rPh>
    <phoneticPr fontId="1"/>
  </si>
  <si>
    <t>山田 亜美</t>
    <rPh sb="0" eb="2">
      <t>ヤマダ</t>
    </rPh>
    <rPh sb="3" eb="5">
      <t>アミ</t>
    </rPh>
    <phoneticPr fontId="1"/>
  </si>
  <si>
    <t>山田 絵里</t>
    <rPh sb="0" eb="2">
      <t>ヤマダ</t>
    </rPh>
    <rPh sb="3" eb="5">
      <t>エリ</t>
    </rPh>
    <phoneticPr fontId="1"/>
  </si>
  <si>
    <t>山田  大樹</t>
    <rPh sb="0" eb="2">
      <t>ヤマダ</t>
    </rPh>
    <rPh sb="4" eb="6">
      <t>タイキ</t>
    </rPh>
    <phoneticPr fontId="1"/>
  </si>
  <si>
    <t>大塚 正蔵</t>
    <rPh sb="0" eb="2">
      <t>オオツカ</t>
    </rPh>
    <rPh sb="3" eb="5">
      <t>ショウゾウ</t>
    </rPh>
    <phoneticPr fontId="1"/>
  </si>
  <si>
    <t>大塚 静枝</t>
    <rPh sb="0" eb="2">
      <t>オオツカ</t>
    </rPh>
    <rPh sb="3" eb="5">
      <t>シズエ</t>
    </rPh>
    <phoneticPr fontId="1"/>
  </si>
  <si>
    <t>✕</t>
  </si>
  <si>
    <t>大塚 留吉</t>
    <rPh sb="0" eb="2">
      <t>オオツカ</t>
    </rPh>
    <rPh sb="3" eb="5">
      <t>トメキチ</t>
    </rPh>
    <phoneticPr fontId="1"/>
  </si>
  <si>
    <t>大塚 トメ</t>
    <rPh sb="0" eb="2">
      <t>オオツカ</t>
    </rPh>
    <phoneticPr fontId="1"/>
  </si>
  <si>
    <t>志田 康夫</t>
    <rPh sb="0" eb="2">
      <t>シダ</t>
    </rPh>
    <rPh sb="3" eb="5">
      <t>ヤスオ</t>
    </rPh>
    <phoneticPr fontId="1"/>
  </si>
  <si>
    <t>志田 信江</t>
    <rPh sb="0" eb="2">
      <t>シダ</t>
    </rPh>
    <rPh sb="3" eb="5">
      <t>ノブエ</t>
    </rPh>
    <phoneticPr fontId="1"/>
  </si>
  <si>
    <t>大塚 友則</t>
    <rPh sb="0" eb="2">
      <t>オオツカ</t>
    </rPh>
    <rPh sb="3" eb="5">
      <t>トモノリ</t>
    </rPh>
    <phoneticPr fontId="1"/>
  </si>
  <si>
    <t>鈴木 美恵子</t>
    <rPh sb="0" eb="2">
      <t>スズキ</t>
    </rPh>
    <rPh sb="3" eb="6">
      <t>ミエコ</t>
    </rPh>
    <phoneticPr fontId="1"/>
  </si>
  <si>
    <t>鈴木 隆雄</t>
    <rPh sb="0" eb="2">
      <t>スズキ</t>
    </rPh>
    <rPh sb="3" eb="5">
      <t>タカオ</t>
    </rPh>
    <phoneticPr fontId="1"/>
  </si>
  <si>
    <t>大塚 優子</t>
    <rPh sb="0" eb="2">
      <t>オオツカ</t>
    </rPh>
    <rPh sb="3" eb="5">
      <t>ユウコ</t>
    </rPh>
    <phoneticPr fontId="1"/>
  </si>
  <si>
    <t>大塚 翔子</t>
    <rPh sb="0" eb="2">
      <t>オオツカ</t>
    </rPh>
    <rPh sb="3" eb="5">
      <t>ショウコ</t>
    </rPh>
    <phoneticPr fontId="1"/>
  </si>
  <si>
    <t>大塚 周子</t>
    <rPh sb="0" eb="2">
      <t>オオツカ</t>
    </rPh>
    <rPh sb="3" eb="5">
      <t>シュウコ</t>
    </rPh>
    <phoneticPr fontId="1"/>
  </si>
  <si>
    <t>大塚 塔子</t>
    <rPh sb="0" eb="2">
      <t>オオツカ</t>
    </rPh>
    <rPh sb="3" eb="5">
      <t>トウコ</t>
    </rPh>
    <phoneticPr fontId="1"/>
  </si>
  <si>
    <t>鈴木 美果</t>
    <rPh sb="0" eb="2">
      <t>スズキ</t>
    </rPh>
    <rPh sb="3" eb="5">
      <t>ミカ</t>
    </rPh>
    <phoneticPr fontId="1"/>
  </si>
  <si>
    <t>三男</t>
    <rPh sb="0" eb="2">
      <t>サンナン</t>
    </rPh>
    <phoneticPr fontId="1"/>
  </si>
  <si>
    <t>三女</t>
    <rPh sb="0" eb="2">
      <t>サンジョ</t>
    </rPh>
    <phoneticPr fontId="1"/>
  </si>
  <si>
    <t>大塚 重信</t>
    <rPh sb="0" eb="2">
      <t>オオツカ</t>
    </rPh>
    <rPh sb="3" eb="5">
      <t>シゲノブ</t>
    </rPh>
    <phoneticPr fontId="1"/>
  </si>
  <si>
    <t>大塚 俊雄</t>
    <rPh sb="0" eb="2">
      <t>オオツカ</t>
    </rPh>
    <rPh sb="3" eb="5">
      <t>トシオ</t>
    </rPh>
    <phoneticPr fontId="1"/>
  </si>
  <si>
    <t>戸田 志保</t>
    <rPh sb="0" eb="2">
      <t>トダ</t>
    </rPh>
    <rPh sb="3" eb="5">
      <t>シホ</t>
    </rPh>
    <phoneticPr fontId="1"/>
  </si>
  <si>
    <t>竹田 誠子</t>
    <rPh sb="0" eb="2">
      <t>タケダ</t>
    </rPh>
    <rPh sb="3" eb="5">
      <t>セイコ</t>
    </rPh>
    <phoneticPr fontId="1"/>
  </si>
  <si>
    <t>和田 美江</t>
    <rPh sb="0" eb="2">
      <t>ワダ</t>
    </rPh>
    <rPh sb="3" eb="5">
      <t>ミエ</t>
    </rPh>
    <phoneticPr fontId="1"/>
  </si>
  <si>
    <t>志田 淳</t>
    <rPh sb="0" eb="2">
      <t>シダ</t>
    </rPh>
    <rPh sb="3" eb="4">
      <t>ジュン</t>
    </rPh>
    <phoneticPr fontId="1"/>
  </si>
  <si>
    <t>志田 健次郎</t>
    <rPh sb="0" eb="2">
      <t>シダ</t>
    </rPh>
    <rPh sb="3" eb="6">
      <t>ケンジロウ</t>
    </rPh>
    <phoneticPr fontId="1"/>
  </si>
  <si>
    <t>松尾 真美</t>
    <rPh sb="0" eb="2">
      <t>マツオ</t>
    </rPh>
    <rPh sb="3" eb="5">
      <t>マミ</t>
    </rPh>
    <phoneticPr fontId="1"/>
  </si>
  <si>
    <t>田中 優月</t>
    <rPh sb="0" eb="2">
      <t>タナカ</t>
    </rPh>
    <rPh sb="3" eb="5">
      <t>ユヅキ</t>
    </rPh>
    <phoneticPr fontId="1"/>
  </si>
  <si>
    <t>田中 一平</t>
    <rPh sb="0" eb="2">
      <t>タナカ</t>
    </rPh>
    <rPh sb="3" eb="5">
      <t>イッペイ</t>
    </rPh>
    <phoneticPr fontId="1"/>
  </si>
  <si>
    <t>大塚 海人</t>
    <rPh sb="0" eb="2">
      <t>オオツカ</t>
    </rPh>
    <rPh sb="3" eb="5">
      <t>ウミト</t>
    </rPh>
    <phoneticPr fontId="1"/>
  </si>
  <si>
    <t>大塚 洋</t>
    <rPh sb="0" eb="2">
      <t>オオツカ</t>
    </rPh>
    <rPh sb="3" eb="4">
      <t>ヨウ</t>
    </rPh>
    <phoneticPr fontId="1"/>
  </si>
  <si>
    <t>吉田 幸子</t>
    <rPh sb="0" eb="2">
      <t>ヨシダ</t>
    </rPh>
    <rPh sb="3" eb="5">
      <t>サチコ</t>
    </rPh>
    <phoneticPr fontId="1"/>
  </si>
  <si>
    <t>大塚 修三</t>
    <rPh sb="0" eb="2">
      <t>オオツカ</t>
    </rPh>
    <rPh sb="3" eb="5">
      <t>シュウゾウ</t>
    </rPh>
    <phoneticPr fontId="1"/>
  </si>
  <si>
    <t>戸田 満</t>
    <rPh sb="0" eb="2">
      <t>トダ</t>
    </rPh>
    <rPh sb="3" eb="4">
      <t>ミツル</t>
    </rPh>
    <phoneticPr fontId="1"/>
  </si>
  <si>
    <t>竹田 孝明</t>
    <rPh sb="0" eb="2">
      <t>タケダ</t>
    </rPh>
    <rPh sb="3" eb="5">
      <t>タカアキ</t>
    </rPh>
    <phoneticPr fontId="1"/>
  </si>
  <si>
    <t>竹田 正明</t>
    <rPh sb="0" eb="2">
      <t>タケダ</t>
    </rPh>
    <rPh sb="3" eb="5">
      <t>マサアキ</t>
    </rPh>
    <phoneticPr fontId="1"/>
  </si>
  <si>
    <t>竹田 輝明</t>
    <rPh sb="0" eb="2">
      <t>タケダ</t>
    </rPh>
    <rPh sb="3" eb="5">
      <t>テルアキ</t>
    </rPh>
    <phoneticPr fontId="1"/>
  </si>
  <si>
    <t>竹田 光明</t>
    <rPh sb="0" eb="2">
      <t>タケダ</t>
    </rPh>
    <rPh sb="3" eb="5">
      <t>ミツアキ</t>
    </rPh>
    <phoneticPr fontId="1"/>
  </si>
  <si>
    <t>和田 勉</t>
    <rPh sb="0" eb="2">
      <t>ワダ</t>
    </rPh>
    <rPh sb="3" eb="4">
      <t>ベン</t>
    </rPh>
    <phoneticPr fontId="1"/>
  </si>
  <si>
    <t>志田 正人</t>
    <rPh sb="0" eb="2">
      <t>シダ</t>
    </rPh>
    <rPh sb="3" eb="5">
      <t>マサト</t>
    </rPh>
    <phoneticPr fontId="1"/>
  </si>
  <si>
    <t>山本 元子</t>
    <rPh sb="0" eb="2">
      <t>ヤマモト</t>
    </rPh>
    <rPh sb="3" eb="5">
      <t>モトコ</t>
    </rPh>
    <phoneticPr fontId="1"/>
  </si>
  <si>
    <t>志田 智也</t>
    <rPh sb="0" eb="2">
      <t>シダ</t>
    </rPh>
    <rPh sb="3" eb="5">
      <t>トモヤ</t>
    </rPh>
    <phoneticPr fontId="1"/>
  </si>
  <si>
    <t>志田 和哉</t>
    <rPh sb="0" eb="2">
      <t>シダ</t>
    </rPh>
    <rPh sb="3" eb="5">
      <t>カズヤ</t>
    </rPh>
    <phoneticPr fontId="1"/>
  </si>
  <si>
    <t>青木 太賀</t>
    <rPh sb="0" eb="2">
      <t>アオキ</t>
    </rPh>
    <rPh sb="3" eb="5">
      <t>タイガ</t>
    </rPh>
    <phoneticPr fontId="1"/>
  </si>
  <si>
    <t>青木 竜牙</t>
    <rPh sb="0" eb="2">
      <t>アオキ</t>
    </rPh>
    <rPh sb="3" eb="5">
      <t>リュウガ</t>
    </rPh>
    <phoneticPr fontId="1"/>
  </si>
  <si>
    <t>青木 蓮</t>
    <rPh sb="0" eb="2">
      <t>アオキ</t>
    </rPh>
    <rPh sb="3" eb="4">
      <t>レン</t>
    </rPh>
    <phoneticPr fontId="1"/>
  </si>
  <si>
    <t>青木 凛</t>
    <rPh sb="0" eb="2">
      <t>アオキ</t>
    </rPh>
    <rPh sb="3" eb="4">
      <t>リン</t>
    </rPh>
    <phoneticPr fontId="1"/>
  </si>
  <si>
    <t>四男</t>
    <rPh sb="0" eb="2">
      <t>ヨンナン</t>
    </rPh>
    <phoneticPr fontId="1"/>
  </si>
  <si>
    <t>大塚 陸男</t>
    <rPh sb="0" eb="2">
      <t>オオツカ</t>
    </rPh>
    <rPh sb="3" eb="5">
      <t>リクオ</t>
    </rPh>
    <phoneticPr fontId="1"/>
  </si>
  <si>
    <t>大塚 京香</t>
    <rPh sb="0" eb="2">
      <t>オオツカ</t>
    </rPh>
    <rPh sb="3" eb="5">
      <t>キョウカ</t>
    </rPh>
    <phoneticPr fontId="1"/>
  </si>
  <si>
    <t xml:space="preserve">大塚 たけぞう </t>
    <rPh sb="0" eb="2">
      <t>オオツカ</t>
    </rPh>
    <phoneticPr fontId="1"/>
  </si>
  <si>
    <t>親権</t>
    <rPh sb="0" eb="2">
      <t>シンケン</t>
    </rPh>
    <phoneticPr fontId="1"/>
  </si>
  <si>
    <t>二女</t>
    <rPh sb="0" eb="2">
      <t>ジジョ</t>
    </rPh>
    <phoneticPr fontId="1"/>
  </si>
  <si>
    <t>二男</t>
    <rPh sb="0" eb="2">
      <t>ジナン</t>
    </rPh>
    <phoneticPr fontId="1"/>
  </si>
  <si>
    <t>山口 春奈</t>
    <rPh sb="0" eb="2">
      <t>ヤマグチ</t>
    </rPh>
    <rPh sb="3" eb="5">
      <t>ハルナ</t>
    </rPh>
    <phoneticPr fontId="1"/>
  </si>
  <si>
    <t>大塚 正弥</t>
    <rPh sb="0" eb="2">
      <t>オオツカ</t>
    </rPh>
    <rPh sb="3" eb="5">
      <t>マサヤ</t>
    </rPh>
    <phoneticPr fontId="1"/>
  </si>
  <si>
    <t>山口 武史</t>
    <rPh sb="0" eb="2">
      <t>ヤマグチ</t>
    </rPh>
    <rPh sb="3" eb="5">
      <t>タケシ</t>
    </rPh>
    <phoneticPr fontId="1"/>
  </si>
  <si>
    <t>大塚 京子</t>
    <rPh sb="0" eb="2">
      <t>オオツカ</t>
    </rPh>
    <rPh sb="3" eb="5">
      <t>キョウコ</t>
    </rPh>
    <phoneticPr fontId="1"/>
  </si>
  <si>
    <t>大塚 愛</t>
    <rPh sb="0" eb="2">
      <t>オオツカ</t>
    </rPh>
    <rPh sb="3" eb="4">
      <t>アイ</t>
    </rPh>
    <phoneticPr fontId="1"/>
  </si>
  <si>
    <t>山口 翼</t>
    <rPh sb="0" eb="2">
      <t>ヤマグチ</t>
    </rPh>
    <rPh sb="3" eb="4">
      <t>ツバサ</t>
    </rPh>
    <phoneticPr fontId="1"/>
  </si>
  <si>
    <t>山口 岬</t>
    <rPh sb="0" eb="2">
      <t>ヤマグチ</t>
    </rPh>
    <rPh sb="3" eb="4">
      <t>ミサキ</t>
    </rPh>
    <phoneticPr fontId="1"/>
  </si>
  <si>
    <t>山口 小次郎</t>
    <rPh sb="0" eb="2">
      <t>ヤマグチ</t>
    </rPh>
    <rPh sb="3" eb="6">
      <t>コジロウ</t>
    </rPh>
    <phoneticPr fontId="1"/>
  </si>
  <si>
    <t>木村 綾香</t>
    <rPh sb="0" eb="2">
      <t>キムラ</t>
    </rPh>
    <rPh sb="3" eb="5">
      <t>アヤカ</t>
    </rPh>
    <phoneticPr fontId="1"/>
  </si>
  <si>
    <t>大塚 遥香</t>
    <rPh sb="0" eb="2">
      <t>オオツカ</t>
    </rPh>
    <rPh sb="3" eb="5">
      <t>ハルカ</t>
    </rPh>
    <phoneticPr fontId="1"/>
  </si>
  <si>
    <t>大塚 明日香</t>
    <rPh sb="0" eb="2">
      <t>オオツカ</t>
    </rPh>
    <rPh sb="3" eb="6">
      <t>アスカ</t>
    </rPh>
    <phoneticPr fontId="1"/>
  </si>
  <si>
    <t>四女</t>
    <rPh sb="0" eb="2">
      <t>ヨンジョ</t>
    </rPh>
    <phoneticPr fontId="1"/>
  </si>
  <si>
    <t>川上 綾子</t>
    <rPh sb="0" eb="2">
      <t>カワカミ</t>
    </rPh>
    <rPh sb="3" eb="5">
      <t>アヤコ</t>
    </rPh>
    <phoneticPr fontId="1"/>
  </si>
  <si>
    <t>下田 翔子</t>
    <rPh sb="0" eb="2">
      <t>シモダ</t>
    </rPh>
    <rPh sb="3" eb="5">
      <t>ショウコ</t>
    </rPh>
    <phoneticPr fontId="1"/>
  </si>
  <si>
    <t>佐藤 良子</t>
    <rPh sb="0" eb="2">
      <t>サトウ</t>
    </rPh>
    <rPh sb="3" eb="5">
      <t>ヨシコ</t>
    </rPh>
    <phoneticPr fontId="1"/>
  </si>
  <si>
    <t>加藤 ゆり</t>
    <rPh sb="0" eb="2">
      <t>カトウ</t>
    </rPh>
    <phoneticPr fontId="1"/>
  </si>
  <si>
    <t>➡</t>
    <phoneticPr fontId="1"/>
  </si>
  <si>
    <t>なし</t>
  </si>
  <si>
    <t>前配偶者の子、認知した子</t>
    <rPh sb="0" eb="1">
      <t>ゼン</t>
    </rPh>
    <rPh sb="1" eb="4">
      <t>ハイグウシャ</t>
    </rPh>
    <rPh sb="5" eb="6">
      <t>コ</t>
    </rPh>
    <rPh sb="7" eb="9">
      <t>ニンチ</t>
    </rPh>
    <rPh sb="11" eb="12">
      <t>コ</t>
    </rPh>
    <phoneticPr fontId="1"/>
  </si>
  <si>
    <t>子ども（第一順位）</t>
    <rPh sb="0" eb="1">
      <t>コ</t>
    </rPh>
    <rPh sb="4" eb="8">
      <t>ダイイチジュンイ</t>
    </rPh>
    <phoneticPr fontId="1"/>
  </si>
  <si>
    <t>青木 孝治</t>
    <rPh sb="0" eb="2">
      <t>アオキ</t>
    </rPh>
    <rPh sb="3" eb="5">
      <t>タカハル</t>
    </rPh>
    <phoneticPr fontId="1"/>
  </si>
  <si>
    <t>青木 大志</t>
    <rPh sb="0" eb="2">
      <t>アオキ</t>
    </rPh>
    <rPh sb="3" eb="5">
      <t>タイシ</t>
    </rPh>
    <phoneticPr fontId="1"/>
  </si>
  <si>
    <t>五男</t>
    <rPh sb="0" eb="2">
      <t>ゴナン</t>
    </rPh>
    <phoneticPr fontId="1"/>
  </si>
  <si>
    <t>六男</t>
    <rPh sb="0" eb="2">
      <t>ロクナン</t>
    </rPh>
    <phoneticPr fontId="1"/>
  </si>
  <si>
    <t>大塚 正和</t>
    <rPh sb="0" eb="2">
      <t>オオツカ</t>
    </rPh>
    <rPh sb="3" eb="5">
      <t>マサカズ</t>
    </rPh>
    <phoneticPr fontId="1"/>
  </si>
  <si>
    <t>大塚 はじめ</t>
    <rPh sb="0" eb="2">
      <t>オオツカ</t>
    </rPh>
    <phoneticPr fontId="1"/>
  </si>
  <si>
    <t>三上 ななえ</t>
    <rPh sb="0" eb="2">
      <t>ミカミ</t>
    </rPh>
    <phoneticPr fontId="1"/>
  </si>
  <si>
    <t>大塚 正太郎</t>
    <rPh sb="0" eb="2">
      <t>オオツカ</t>
    </rPh>
    <rPh sb="3" eb="6">
      <t>ショウタロウ</t>
    </rPh>
    <phoneticPr fontId="1"/>
  </si>
  <si>
    <t>大塚 凛太朗</t>
    <rPh sb="0" eb="2">
      <t>オオツカ</t>
    </rPh>
    <rPh sb="3" eb="6">
      <t>リンタロウ</t>
    </rPh>
    <phoneticPr fontId="1"/>
  </si>
  <si>
    <t>大塚 乱太郎</t>
    <rPh sb="0" eb="2">
      <t>オオツカ</t>
    </rPh>
    <rPh sb="3" eb="6">
      <t>ランタロウ</t>
    </rPh>
    <phoneticPr fontId="1"/>
  </si>
  <si>
    <t>本田 ひとえ</t>
    <rPh sb="0" eb="2">
      <t>ホンダ</t>
    </rPh>
    <phoneticPr fontId="1"/>
  </si>
  <si>
    <t>元配偶者との子ども
又は認知した子ども</t>
    <rPh sb="0" eb="4">
      <t>モトハイグウシャ</t>
    </rPh>
    <rPh sb="6" eb="7">
      <t>コ</t>
    </rPh>
    <rPh sb="10" eb="11">
      <t>マタ</t>
    </rPh>
    <rPh sb="12" eb="14">
      <t>ニンチ</t>
    </rPh>
    <rPh sb="16" eb="17">
      <t>コ</t>
    </rPh>
    <phoneticPr fontId="1"/>
  </si>
  <si>
    <t>志田 徳治</t>
    <rPh sb="0" eb="2">
      <t>シダ</t>
    </rPh>
    <rPh sb="3" eb="5">
      <t>トクジ</t>
    </rPh>
    <phoneticPr fontId="1"/>
  </si>
  <si>
    <t>志田 幹雄</t>
    <rPh sb="0" eb="2">
      <t>シダ</t>
    </rPh>
    <rPh sb="3" eb="5">
      <t>ミキオ</t>
    </rPh>
    <phoneticPr fontId="1"/>
  </si>
  <si>
    <t>志田 史郎</t>
    <rPh sb="0" eb="2">
      <t>シダ</t>
    </rPh>
    <rPh sb="3" eb="5">
      <t>シロウ</t>
    </rPh>
    <phoneticPr fontId="1"/>
  </si>
  <si>
    <t>志田 八郎</t>
    <rPh sb="0" eb="2">
      <t>シダ</t>
    </rPh>
    <rPh sb="3" eb="5">
      <t>ハチロウ</t>
    </rPh>
    <phoneticPr fontId="1"/>
  </si>
  <si>
    <t>志田 レオン</t>
    <rPh sb="0" eb="2">
      <t>シダ</t>
    </rPh>
    <phoneticPr fontId="1"/>
  </si>
  <si>
    <t>志田 ミシェル</t>
    <rPh sb="0" eb="2">
      <t>シダ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</si>
</sst>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#,###&quot;歳&quot;"/>
    <numFmt numFmtId="178" formatCode="#,###&quot; 歳&quot;"/>
    <numFmt numFmtId="179" formatCode="#;\-#;;@"/>
    <numFmt numFmtId="180" formatCode="[$-411]ge\.m\.d;@"/>
    <numFmt numFmtId="181" formatCode="\ @"/>
  </numFmts>
  <fonts count="4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@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@游ゴシック"/>
      <family val="3"/>
      <charset val="128"/>
    </font>
    <font>
      <sz val="9"/>
      <color theme="1"/>
      <name val="@游ゴシック"/>
      <family val="3"/>
      <charset val="128"/>
    </font>
    <font>
      <b/>
      <sz val="18"/>
      <color theme="1"/>
      <name val="@游ゴシック"/>
      <family val="3"/>
      <charset val="128"/>
    </font>
    <font>
      <sz val="14"/>
      <color theme="1"/>
      <name val="@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333333"/>
      <name val="游ゴシック"/>
      <family val="3"/>
      <charset val="128"/>
      <scheme val="minor"/>
    </font>
    <font>
      <sz val="11"/>
      <color rgb="FF6D4F43"/>
      <name val="游ゴシック"/>
      <family val="2"/>
      <charset val="128"/>
      <scheme val="minor"/>
    </font>
    <font>
      <sz val="11"/>
      <color rgb="FF6D4F43"/>
      <name val="游ゴシック"/>
      <family val="3"/>
      <charset val="128"/>
      <scheme val="minor"/>
    </font>
    <font>
      <b/>
      <sz val="11"/>
      <color rgb="FF6D4F43"/>
      <name val="游ゴシック"/>
      <family val="3"/>
      <charset val="128"/>
      <scheme val="minor"/>
    </font>
    <font>
      <sz val="10"/>
      <color rgb="FF6D4F43"/>
      <name val="游ゴシック"/>
      <family val="3"/>
      <charset val="128"/>
      <scheme val="minor"/>
    </font>
    <font>
      <b/>
      <sz val="11"/>
      <color rgb="FF6D4F43"/>
      <name val="@游ゴシック"/>
      <family val="3"/>
      <charset val="128"/>
    </font>
    <font>
      <sz val="10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9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6D4F43"/>
      <name val="@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rgb="FFFF0000"/>
      <name val="@游ゴシック"/>
      <family val="3"/>
      <charset val="128"/>
    </font>
    <font>
      <sz val="8"/>
      <color rgb="FF6D4F43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6"/>
      <color theme="1"/>
      <name val="@游ゴシック"/>
      <family val="3"/>
      <charset val="128"/>
    </font>
    <font>
      <b/>
      <sz val="16"/>
      <color rgb="FFC00000"/>
      <name val="@游ゴシック"/>
      <family val="3"/>
      <charset val="128"/>
    </font>
    <font>
      <b/>
      <sz val="16"/>
      <color theme="4"/>
      <name val="@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@游ゴシック"/>
      <family val="3"/>
      <charset val="128"/>
    </font>
    <font>
      <b/>
      <sz val="11"/>
      <color theme="0"/>
      <name val="@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513A31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1"/>
      <color theme="5" tint="-0.499984740745262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FC5"/>
        <bgColor indexed="64"/>
      </patternFill>
    </fill>
    <fill>
      <patternFill patternType="solid">
        <fgColor rgb="FFF5EDE3"/>
        <bgColor indexed="64"/>
      </patternFill>
    </fill>
    <fill>
      <patternFill patternType="solid">
        <fgColor rgb="FFFEFEF0"/>
        <bgColor indexed="64"/>
      </patternFill>
    </fill>
    <fill>
      <patternFill patternType="solid">
        <fgColor rgb="FFEBFA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3F3"/>
        <bgColor indexed="64"/>
      </patternFill>
    </fill>
    <fill>
      <patternFill patternType="lightGrid">
        <fgColor theme="0"/>
        <bgColor rgb="FFEFFDFF"/>
      </patternFill>
    </fill>
    <fill>
      <patternFill patternType="solid">
        <fgColor theme="2" tint="-9.9978637043366805E-2"/>
        <bgColor theme="0"/>
      </patternFill>
    </fill>
  </fills>
  <borders count="167">
    <border>
      <left/>
      <right/>
      <top/>
      <bottom/>
      <diagonal/>
    </border>
    <border>
      <left style="thick">
        <color theme="7" tint="-0.24994659260841701"/>
      </left>
      <right/>
      <top/>
      <bottom/>
      <diagonal/>
    </border>
    <border>
      <left/>
      <right style="thick">
        <color theme="7" tint="-0.24994659260841701"/>
      </right>
      <top/>
      <bottom/>
      <diagonal/>
    </border>
    <border>
      <left/>
      <right/>
      <top/>
      <bottom style="thick">
        <color theme="7" tint="-0.24994659260841701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/>
      <diagonal/>
    </border>
    <border>
      <left/>
      <right/>
      <top style="thin">
        <color rgb="FFA7918D"/>
      </top>
      <bottom style="thin">
        <color rgb="FFA7918D"/>
      </bottom>
      <diagonal/>
    </border>
    <border>
      <left/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 style="thin">
        <color rgb="FFA7918D"/>
      </bottom>
      <diagonal/>
    </border>
    <border>
      <left style="thick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 style="thick">
        <color rgb="FFA7918D"/>
      </bottom>
      <diagonal/>
    </border>
    <border>
      <left/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ck">
        <color rgb="FFA7918D"/>
      </bottom>
      <diagonal/>
    </border>
    <border>
      <left/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thick">
        <color rgb="FFA7918D"/>
      </top>
      <bottom style="thin">
        <color rgb="FFA7918D"/>
      </bottom>
      <diagonal/>
    </border>
    <border>
      <left/>
      <right/>
      <top style="thick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/>
      <top style="thin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/>
      <diagonal/>
    </border>
    <border>
      <left style="thick">
        <color rgb="FFA7918D"/>
      </left>
      <right/>
      <top/>
      <bottom style="thick">
        <color rgb="FFA7918D"/>
      </bottom>
      <diagonal/>
    </border>
    <border>
      <left/>
      <right/>
      <top style="thick">
        <color rgb="FFA7918D"/>
      </top>
      <bottom/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/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/>
      <top style="thick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 style="double">
        <color rgb="FFA7918D"/>
      </right>
      <top style="thick">
        <color rgb="FFA7918D"/>
      </top>
      <bottom/>
      <diagonal/>
    </border>
    <border>
      <left/>
      <right style="double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/>
      <diagonal/>
    </border>
    <border>
      <left style="double">
        <color rgb="FFA7918D"/>
      </left>
      <right/>
      <top style="thin">
        <color rgb="FFA7918D"/>
      </top>
      <bottom/>
      <diagonal/>
    </border>
    <border>
      <left style="hair">
        <color rgb="FFA7918D"/>
      </left>
      <right/>
      <top style="thin">
        <color rgb="FFA7918D"/>
      </top>
      <bottom/>
      <diagonal/>
    </border>
    <border>
      <left/>
      <right/>
      <top style="thick">
        <color rgb="FFA7918D"/>
      </top>
      <bottom style="hair">
        <color rgb="FFA7918D"/>
      </bottom>
      <diagonal/>
    </border>
    <border>
      <left style="double">
        <color rgb="FFA7918D"/>
      </left>
      <right/>
      <top style="thick">
        <color rgb="FFA7918D"/>
      </top>
      <bottom style="hair">
        <color rgb="FFA7918D"/>
      </bottom>
      <diagonal/>
    </border>
    <border>
      <left/>
      <right style="thin">
        <color rgb="FFA7918D"/>
      </right>
      <top style="thick">
        <color rgb="FFA7918D"/>
      </top>
      <bottom style="hair">
        <color rgb="FFA7918D"/>
      </bottom>
      <diagonal/>
    </border>
    <border>
      <left/>
      <right style="thick">
        <color rgb="FFA7918D"/>
      </right>
      <top style="thick">
        <color rgb="FFA7918D"/>
      </top>
      <bottom style="hair">
        <color rgb="FFA7918D"/>
      </bottom>
      <diagonal/>
    </border>
    <border>
      <left style="hair">
        <color rgb="FFA7918D"/>
      </left>
      <right style="thick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thick">
        <color rgb="FFA7918D"/>
      </top>
      <bottom/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n">
        <color rgb="FFA7918D"/>
      </bottom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/>
      <bottom/>
      <diagonal/>
    </border>
    <border>
      <left style="thin">
        <color rgb="FFA7918D"/>
      </left>
      <right/>
      <top/>
      <bottom style="thick">
        <color theme="7" tint="-0.24994659260841701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/>
      <diagonal/>
    </border>
    <border>
      <left/>
      <right/>
      <top style="hair">
        <color rgb="FF513A31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/>
      <bottom/>
      <diagonal/>
    </border>
    <border>
      <left/>
      <right style="thick">
        <color theme="7" tint="-0.24994659260841701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hair">
        <color rgb="FF513A31"/>
      </top>
      <bottom style="hair">
        <color rgb="FF513A31"/>
      </bottom>
      <diagonal/>
    </border>
    <border>
      <left/>
      <right style="thin">
        <color rgb="FFA7918D"/>
      </right>
      <top style="hair">
        <color rgb="FF513A31"/>
      </top>
      <bottom style="hair">
        <color rgb="FF513A31"/>
      </bottom>
      <diagonal/>
    </border>
    <border>
      <left style="thin">
        <color rgb="FFA7918D"/>
      </left>
      <right/>
      <top style="hair">
        <color rgb="FFA7918D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513A31"/>
      </bottom>
      <diagonal/>
    </border>
    <border>
      <left/>
      <right style="thin">
        <color rgb="FFA7918D"/>
      </right>
      <top style="hair">
        <color rgb="FFA7918D"/>
      </top>
      <bottom style="hair">
        <color rgb="FF513A31"/>
      </bottom>
      <diagonal/>
    </border>
    <border>
      <left style="thin">
        <color rgb="FFA7918D"/>
      </left>
      <right/>
      <top style="hair">
        <color rgb="FF513A31"/>
      </top>
      <bottom style="hair">
        <color rgb="FFA7918D"/>
      </bottom>
      <diagonal/>
    </border>
    <border>
      <left/>
      <right/>
      <top style="hair">
        <color rgb="FF513A31"/>
      </top>
      <bottom style="hair">
        <color rgb="FFA7918D"/>
      </bottom>
      <diagonal/>
    </border>
    <border>
      <left/>
      <right style="thin">
        <color rgb="FFA7918D"/>
      </right>
      <top style="hair">
        <color rgb="FF513A31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thin">
        <color rgb="FFA7918D"/>
      </bottom>
      <diagonal/>
    </border>
    <border>
      <left/>
      <right/>
      <top style="hair">
        <color rgb="FFA7918D"/>
      </top>
      <bottom style="thin">
        <color rgb="FFA7918D"/>
      </bottom>
      <diagonal/>
    </border>
    <border>
      <left/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hair">
        <color rgb="FFA7918D"/>
      </bottom>
      <diagonal/>
    </border>
    <border>
      <left/>
      <right/>
      <top style="thin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hair">
        <color rgb="FFA7918D"/>
      </top>
      <bottom style="hair">
        <color rgb="FFA7918D"/>
      </bottom>
      <diagonal/>
    </border>
    <border>
      <left style="thin">
        <color rgb="FFA7918D"/>
      </left>
      <right/>
      <top/>
      <bottom style="thin">
        <color rgb="FFA7918D"/>
      </bottom>
      <diagonal/>
    </border>
    <border>
      <left/>
      <right/>
      <top/>
      <bottom style="thin">
        <color rgb="FFA7918D"/>
      </bottom>
      <diagonal/>
    </border>
    <border>
      <left/>
      <right style="thin">
        <color rgb="FFA7918D"/>
      </right>
      <top/>
      <bottom style="thin">
        <color rgb="FFA7918D"/>
      </bottom>
      <diagonal/>
    </border>
    <border>
      <left style="thin">
        <color rgb="FFA7918D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ck">
        <color rgb="FFA7918D"/>
      </left>
      <right/>
      <top style="thick">
        <color rgb="FFA7918D"/>
      </top>
      <bottom style="dotted">
        <color rgb="FFA7918D"/>
      </bottom>
      <diagonal/>
    </border>
    <border>
      <left/>
      <right/>
      <top style="thick">
        <color rgb="FFA7918D"/>
      </top>
      <bottom style="dotted">
        <color rgb="FFA7918D"/>
      </bottom>
      <diagonal/>
    </border>
    <border>
      <left/>
      <right style="thick">
        <color rgb="FFA7918D"/>
      </right>
      <top style="thick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dotted">
        <color rgb="FFA7918D"/>
      </bottom>
      <diagonal/>
    </border>
    <border>
      <left/>
      <right/>
      <top style="dotted">
        <color rgb="FFA7918D"/>
      </top>
      <bottom style="dotted">
        <color rgb="FFA7918D"/>
      </bottom>
      <diagonal/>
    </border>
    <border>
      <left/>
      <right style="thick">
        <color rgb="FFA7918D"/>
      </right>
      <top style="dotted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thick">
        <color rgb="FFA7918D"/>
      </bottom>
      <diagonal/>
    </border>
    <border>
      <left/>
      <right/>
      <top style="dotted">
        <color rgb="FFA7918D"/>
      </top>
      <bottom style="thick">
        <color rgb="FFA7918D"/>
      </bottom>
      <diagonal/>
    </border>
    <border>
      <left/>
      <right style="thick">
        <color rgb="FFA7918D"/>
      </right>
      <top style="dotted">
        <color rgb="FFA7918D"/>
      </top>
      <bottom style="thick">
        <color rgb="FFA7918D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thick">
        <color theme="7" tint="-0.24994659260841701"/>
      </bottom>
      <diagonal/>
    </border>
    <border>
      <left/>
      <right style="hair">
        <color rgb="FFA7918D"/>
      </right>
      <top style="thick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ck">
        <color rgb="FFA7918D"/>
      </bottom>
      <diagonal/>
    </border>
    <border>
      <left/>
      <right/>
      <top/>
      <bottom style="thick">
        <color theme="7" tint="0.39994506668294322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hair">
        <color rgb="FFA7918D"/>
      </bottom>
      <diagonal/>
    </border>
    <border>
      <left/>
      <right/>
      <top/>
      <bottom style="hair">
        <color rgb="FFA7918D"/>
      </bottom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/>
      <diagonal/>
    </border>
    <border>
      <left style="hair">
        <color rgb="FFA7918D"/>
      </left>
      <right style="hair">
        <color rgb="FFA7918D"/>
      </right>
      <top style="thin">
        <color rgb="FFA7918D"/>
      </top>
      <bottom/>
      <diagonal/>
    </border>
    <border>
      <left style="hair">
        <color rgb="FFA7918D"/>
      </left>
      <right style="thin">
        <color rgb="FFA7918D"/>
      </right>
      <top style="thin">
        <color rgb="FFA7918D"/>
      </top>
      <bottom/>
      <diagonal/>
    </border>
    <border>
      <left style="hair">
        <color rgb="FFA7918D"/>
      </left>
      <right style="thick">
        <color rgb="FFA7918D"/>
      </right>
      <top style="thin">
        <color rgb="FFA7918D"/>
      </top>
      <bottom/>
      <diagonal/>
    </border>
    <border>
      <left style="hair">
        <color rgb="FFA7918D"/>
      </left>
      <right style="hair">
        <color rgb="FFA7918D"/>
      </right>
      <top style="thick">
        <color rgb="FFA7918D"/>
      </top>
      <bottom style="thick">
        <color rgb="FFA7918D"/>
      </bottom>
      <diagonal/>
    </border>
    <border>
      <left style="hair">
        <color rgb="FFA7918D"/>
      </left>
      <right/>
      <top style="thick">
        <color rgb="FFA7918D"/>
      </top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 style="thick">
        <color rgb="FFA7918D"/>
      </top>
      <bottom style="thick">
        <color rgb="FFA7918D"/>
      </bottom>
      <diagonal/>
    </border>
    <border>
      <left style="double">
        <color rgb="FFA7918D"/>
      </left>
      <right/>
      <top style="thick">
        <color rgb="FFA7918D"/>
      </top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 style="thick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thick">
        <color rgb="FFA7918D"/>
      </top>
      <bottom style="thick">
        <color rgb="FFA7918D"/>
      </bottom>
      <diagonal/>
    </border>
    <border>
      <left/>
      <right style="double">
        <color rgb="FFA7918D"/>
      </right>
      <top style="thick">
        <color rgb="FFA7918D"/>
      </top>
      <bottom style="thick">
        <color rgb="FFA7918D"/>
      </bottom>
      <diagonal/>
    </border>
    <border>
      <left style="hair">
        <color rgb="FFA7918D"/>
      </left>
      <right/>
      <top style="thin">
        <color rgb="FFA7918D"/>
      </top>
      <bottom style="hair">
        <color rgb="FFA7918D"/>
      </bottom>
      <diagonal/>
    </border>
    <border>
      <left/>
      <right style="hair">
        <color rgb="FFA7918D"/>
      </right>
      <top style="thin">
        <color rgb="FFA7918D"/>
      </top>
      <bottom style="hair">
        <color rgb="FFA7918D"/>
      </bottom>
      <diagonal/>
    </border>
    <border>
      <left style="hair">
        <color rgb="FFA7918D"/>
      </left>
      <right/>
      <top style="hair">
        <color rgb="FFA7918D"/>
      </top>
      <bottom style="hair">
        <color rgb="FFA7918D"/>
      </bottom>
      <diagonal/>
    </border>
    <border>
      <left/>
      <right style="hair">
        <color rgb="FFA7918D"/>
      </right>
      <top style="hair">
        <color rgb="FFA7918D"/>
      </top>
      <bottom style="hair">
        <color rgb="FFA7918D"/>
      </bottom>
      <diagonal/>
    </border>
    <border>
      <left style="hair">
        <color rgb="FFA7918D"/>
      </left>
      <right/>
      <top style="hair">
        <color rgb="FFA7918D"/>
      </top>
      <bottom style="thin">
        <color rgb="FFA7918D"/>
      </bottom>
      <diagonal/>
    </border>
    <border>
      <left/>
      <right style="hair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 style="hair">
        <color rgb="FFA7918D"/>
      </right>
      <top style="hair">
        <color rgb="FFA7918D"/>
      </top>
      <bottom style="hair">
        <color rgb="FFA7918D"/>
      </bottom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hair">
        <color rgb="FFA7918D"/>
      </bottom>
      <diagonal/>
    </border>
    <border>
      <left style="thin">
        <color rgb="FFA7918D"/>
      </left>
      <right style="hair">
        <color rgb="FFA7918D"/>
      </right>
      <top style="hair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/>
      <top/>
      <bottom style="hair">
        <color rgb="FFA7918D"/>
      </bottom>
      <diagonal/>
    </border>
    <border>
      <left style="thin">
        <color rgb="FFA7918D"/>
      </left>
      <right style="hair">
        <color rgb="FFA7918D"/>
      </right>
      <top/>
      <bottom style="hair">
        <color rgb="FFA7918D"/>
      </bottom>
      <diagonal/>
    </border>
    <border>
      <left style="hair">
        <color rgb="FFA7918D"/>
      </left>
      <right style="hair">
        <color rgb="FFA7918D"/>
      </right>
      <top/>
      <bottom style="hair">
        <color rgb="FFA7918D"/>
      </bottom>
      <diagonal/>
    </border>
    <border>
      <left style="hair">
        <color rgb="FFA7918D"/>
      </left>
      <right style="thin">
        <color rgb="FFA7918D"/>
      </right>
      <top/>
      <bottom style="hair">
        <color rgb="FFA7918D"/>
      </bottom>
      <diagonal/>
    </border>
    <border>
      <left style="thin">
        <color rgb="FFA7918D"/>
      </left>
      <right style="thin">
        <color rgb="FFA7918D"/>
      </right>
      <top/>
      <bottom style="thick">
        <color rgb="FFA7918D"/>
      </bottom>
      <diagonal/>
    </border>
    <border>
      <left style="thin">
        <color rgb="FFA7918D"/>
      </left>
      <right/>
      <top/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/>
      <bottom style="thick">
        <color rgb="FFA7918D"/>
      </bottom>
      <diagonal/>
    </border>
    <border>
      <left/>
      <right/>
      <top/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/>
      <bottom style="thick">
        <color rgb="FFA7918D"/>
      </bottom>
      <diagonal/>
    </border>
    <border>
      <left style="double">
        <color rgb="FFA7918D"/>
      </left>
      <right/>
      <top/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/>
      <bottom style="thick">
        <color rgb="FFA7918D"/>
      </bottom>
      <diagonal/>
    </border>
    <border>
      <left style="hair">
        <color rgb="FFA7918D"/>
      </left>
      <right/>
      <top/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/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/>
      <bottom style="thick">
        <color rgb="FFA7918D"/>
      </bottom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4" borderId="33" xfId="0" applyFont="1" applyFill="1" applyBorder="1">
      <alignment vertical="center"/>
    </xf>
    <xf numFmtId="0" fontId="16" fillId="4" borderId="35" xfId="0" applyFont="1" applyFill="1" applyBorder="1">
      <alignment vertical="center"/>
    </xf>
    <xf numFmtId="0" fontId="0" fillId="4" borderId="16" xfId="0" applyFill="1" applyBorder="1">
      <alignment vertical="center"/>
    </xf>
    <xf numFmtId="0" fontId="16" fillId="4" borderId="14" xfId="0" applyFont="1" applyFill="1" applyBorder="1">
      <alignment vertical="center"/>
    </xf>
    <xf numFmtId="0" fontId="0" fillId="4" borderId="17" xfId="0" applyFill="1" applyBorder="1">
      <alignment vertical="center"/>
    </xf>
    <xf numFmtId="0" fontId="16" fillId="4" borderId="32" xfId="0" applyFont="1" applyFill="1" applyBorder="1">
      <alignment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 shrinkToFit="1"/>
    </xf>
    <xf numFmtId="0" fontId="20" fillId="4" borderId="36" xfId="0" applyFont="1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shrinkToFit="1"/>
    </xf>
    <xf numFmtId="0" fontId="20" fillId="4" borderId="55" xfId="0" applyFont="1" applyFill="1" applyBorder="1" applyAlignment="1">
      <alignment horizontal="center" vertical="center" shrinkToFit="1"/>
    </xf>
    <xf numFmtId="0" fontId="4" fillId="5" borderId="5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5" borderId="38" xfId="0" applyFont="1" applyFill="1" applyBorder="1" applyAlignment="1">
      <alignment horizontal="center" vertical="center" shrinkToFit="1"/>
    </xf>
    <xf numFmtId="0" fontId="4" fillId="5" borderId="39" xfId="0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 shrinkToFit="1"/>
    </xf>
    <xf numFmtId="0" fontId="4" fillId="5" borderId="58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0" fillId="4" borderId="27" xfId="0" applyFont="1" applyFill="1" applyBorder="1" applyAlignment="1">
      <alignment horizontal="center" vertical="center" shrinkToFit="1"/>
    </xf>
    <xf numFmtId="0" fontId="20" fillId="4" borderId="59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4" borderId="19" xfId="0" applyFill="1" applyBorder="1" applyAlignment="1">
      <alignment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18" fillId="4" borderId="24" xfId="0" applyFont="1" applyFill="1" applyBorder="1" applyAlignment="1">
      <alignment horizontal="center" vertical="center" shrinkToFit="1"/>
    </xf>
    <xf numFmtId="0" fontId="18" fillId="4" borderId="18" xfId="0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4" borderId="5" xfId="0" applyFill="1" applyBorder="1" applyAlignment="1">
      <alignment vertical="center" shrinkToFit="1"/>
    </xf>
    <xf numFmtId="0" fontId="19" fillId="4" borderId="6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7" xfId="0" applyFont="1" applyFill="1" applyBorder="1" applyAlignment="1">
      <alignment horizontal="center" vertical="center" shrinkToFit="1"/>
    </xf>
    <xf numFmtId="0" fontId="16" fillId="8" borderId="60" xfId="0" applyFont="1" applyFill="1" applyBorder="1" applyAlignment="1">
      <alignment vertical="center" shrinkToFit="1"/>
    </xf>
    <xf numFmtId="0" fontId="16" fillId="8" borderId="61" xfId="0" applyFont="1" applyFill="1" applyBorder="1" applyAlignment="1">
      <alignment vertical="center" shrinkToFit="1"/>
    </xf>
    <xf numFmtId="0" fontId="16" fillId="8" borderId="62" xfId="0" applyFont="1" applyFill="1" applyBorder="1" applyAlignment="1">
      <alignment vertical="center" shrinkToFit="1"/>
    </xf>
    <xf numFmtId="0" fontId="0" fillId="2" borderId="1" xfId="0" applyFill="1" applyBorder="1">
      <alignment vertical="center"/>
    </xf>
    <xf numFmtId="180" fontId="8" fillId="2" borderId="0" xfId="0" applyNumberFormat="1" applyFont="1" applyFill="1">
      <alignment vertical="center"/>
    </xf>
    <xf numFmtId="0" fontId="22" fillId="8" borderId="60" xfId="0" applyFont="1" applyFill="1" applyBorder="1" applyAlignment="1">
      <alignment vertical="center" shrinkToFit="1"/>
    </xf>
    <xf numFmtId="0" fontId="0" fillId="8" borderId="9" xfId="0" applyFill="1" applyBorder="1" applyAlignment="1">
      <alignment horizontal="center" vertical="center" shrinkToFit="1"/>
    </xf>
    <xf numFmtId="0" fontId="0" fillId="8" borderId="65" xfId="0" applyFill="1" applyBorder="1" applyAlignment="1">
      <alignment horizontal="center" vertical="center" shrinkToFit="1"/>
    </xf>
    <xf numFmtId="0" fontId="0" fillId="8" borderId="12" xfId="0" applyFill="1" applyBorder="1" applyAlignment="1">
      <alignment horizontal="center" vertical="center" shrinkToFit="1"/>
    </xf>
    <xf numFmtId="0" fontId="25" fillId="4" borderId="19" xfId="0" applyFont="1" applyFill="1" applyBorder="1" applyAlignment="1">
      <alignment vertical="center" shrinkToFit="1"/>
    </xf>
    <xf numFmtId="0" fontId="19" fillId="4" borderId="25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0" fontId="14" fillId="0" borderId="4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1" fontId="0" fillId="0" borderId="11" xfId="0" applyNumberForma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vertical="center" shrinkToFit="1"/>
      <protection locked="0"/>
    </xf>
    <xf numFmtId="0" fontId="0" fillId="0" borderId="1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22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6" fontId="0" fillId="0" borderId="13" xfId="0" applyNumberFormat="1" applyBorder="1" applyAlignment="1" applyProtection="1">
      <alignment vertical="center" shrinkToFit="1"/>
      <protection locked="0"/>
    </xf>
    <xf numFmtId="0" fontId="0" fillId="0" borderId="123" xfId="0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6" fontId="0" fillId="0" borderId="11" xfId="0" applyNumberFormat="1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0" fillId="7" borderId="4" xfId="0" applyNumberFormat="1" applyFill="1" applyBorder="1" applyAlignment="1" applyProtection="1">
      <alignment vertical="center" shrinkToFit="1"/>
      <protection locked="0"/>
    </xf>
    <xf numFmtId="176" fontId="0" fillId="7" borderId="13" xfId="0" applyNumberFormat="1" applyFill="1" applyBorder="1" applyAlignment="1" applyProtection="1">
      <alignment vertical="center" shrinkToFit="1"/>
      <protection locked="0"/>
    </xf>
    <xf numFmtId="176" fontId="0" fillId="7" borderId="11" xfId="0" applyNumberFormat="1" applyFill="1" applyBorder="1" applyAlignment="1" applyProtection="1">
      <alignment vertical="center" shrinkToFit="1"/>
      <protection locked="0"/>
    </xf>
    <xf numFmtId="14" fontId="0" fillId="0" borderId="4" xfId="0" applyNumberFormat="1" applyBorder="1" applyAlignment="1" applyProtection="1">
      <alignment vertical="center" shrinkToFit="1"/>
      <protection locked="0"/>
    </xf>
    <xf numFmtId="0" fontId="23" fillId="2" borderId="60" xfId="0" applyFont="1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14" fontId="0" fillId="0" borderId="28" xfId="0" applyNumberFormat="1" applyBorder="1" applyAlignment="1" applyProtection="1">
      <alignment vertical="center" shrinkToFit="1"/>
      <protection locked="0"/>
    </xf>
    <xf numFmtId="0" fontId="23" fillId="2" borderId="61" xfId="0" applyFont="1" applyFill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14" fontId="0" fillId="0" borderId="30" xfId="0" applyNumberFormat="1" applyBorder="1" applyAlignment="1" applyProtection="1">
      <alignment vertical="center" shrinkToFit="1"/>
      <protection locked="0"/>
    </xf>
    <xf numFmtId="0" fontId="23" fillId="2" borderId="62" xfId="0" applyFont="1" applyFill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14" fontId="0" fillId="0" borderId="50" xfId="0" applyNumberFormat="1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14" fontId="0" fillId="0" borderId="124" xfId="0" applyNumberForma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14" fontId="0" fillId="0" borderId="31" xfId="0" applyNumberFormat="1" applyBorder="1" applyAlignment="1" applyProtection="1">
      <alignment vertical="center" shrinkToFit="1"/>
      <protection locked="0"/>
    </xf>
    <xf numFmtId="0" fontId="0" fillId="0" borderId="49" xfId="0" applyBorder="1" applyAlignment="1" applyProtection="1">
      <alignment vertical="center" shrinkToFit="1"/>
      <protection locked="0"/>
    </xf>
    <xf numFmtId="0" fontId="22" fillId="2" borderId="60" xfId="0" applyFont="1" applyFill="1" applyBorder="1" applyAlignment="1" applyProtection="1">
      <alignment vertical="center" shrinkToFit="1"/>
      <protection locked="0"/>
    </xf>
    <xf numFmtId="14" fontId="3" fillId="0" borderId="28" xfId="0" applyNumberFormat="1" applyFont="1" applyBorder="1" applyAlignment="1" applyProtection="1">
      <alignment vertical="center" shrinkToFit="1"/>
      <protection locked="0"/>
    </xf>
    <xf numFmtId="14" fontId="3" fillId="0" borderId="30" xfId="0" applyNumberFormat="1" applyFont="1" applyBorder="1" applyAlignment="1" applyProtection="1">
      <alignment vertical="center" shrinkToFit="1"/>
      <protection locked="0"/>
    </xf>
    <xf numFmtId="14" fontId="3" fillId="0" borderId="31" xfId="0" applyNumberFormat="1" applyFont="1" applyBorder="1" applyAlignment="1" applyProtection="1">
      <alignment vertical="center" shrinkToFit="1"/>
      <protection locked="0"/>
    </xf>
    <xf numFmtId="0" fontId="0" fillId="11" borderId="0" xfId="0" applyFill="1">
      <alignment vertical="center"/>
    </xf>
    <xf numFmtId="14" fontId="0" fillId="11" borderId="0" xfId="0" applyNumberFormat="1" applyFill="1" applyAlignment="1">
      <alignment vertical="center" shrinkToFit="1"/>
    </xf>
    <xf numFmtId="14" fontId="4" fillId="11" borderId="0" xfId="0" applyNumberFormat="1" applyFont="1" applyFill="1" applyAlignment="1">
      <alignment horizontal="center" vertical="center" shrinkToFit="1"/>
    </xf>
    <xf numFmtId="0" fontId="4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right" vertical="center"/>
    </xf>
    <xf numFmtId="0" fontId="41" fillId="11" borderId="0" xfId="0" applyFont="1" applyFill="1">
      <alignment vertical="center"/>
    </xf>
    <xf numFmtId="0" fontId="40" fillId="11" borderId="0" xfId="0" applyFont="1" applyFill="1">
      <alignment vertical="center"/>
    </xf>
    <xf numFmtId="0" fontId="25" fillId="11" borderId="0" xfId="0" applyFont="1" applyFill="1">
      <alignment vertical="center"/>
    </xf>
    <xf numFmtId="14" fontId="0" fillId="11" borderId="0" xfId="0" applyNumberFormat="1" applyFill="1">
      <alignment vertical="center"/>
    </xf>
    <xf numFmtId="0" fontId="0" fillId="11" borderId="0" xfId="0" applyFill="1" applyAlignment="1">
      <alignment horizontal="center" vertical="center"/>
    </xf>
    <xf numFmtId="0" fontId="0" fillId="11" borderId="35" xfId="0" applyFill="1" applyBorder="1" applyAlignment="1">
      <alignment vertical="center" shrinkToFit="1"/>
    </xf>
    <xf numFmtId="0" fontId="0" fillId="11" borderId="35" xfId="0" applyFill="1" applyBorder="1" applyAlignment="1">
      <alignment horizontal="center" vertical="center" shrinkToFit="1"/>
    </xf>
    <xf numFmtId="0" fontId="4" fillId="11" borderId="35" xfId="0" applyFont="1" applyFill="1" applyBorder="1" applyAlignment="1">
      <alignment horizontal="center" vertical="center" shrinkToFit="1"/>
    </xf>
    <xf numFmtId="0" fontId="0" fillId="11" borderId="0" xfId="0" applyFill="1" applyAlignment="1">
      <alignment vertical="center" shrinkToFit="1"/>
    </xf>
    <xf numFmtId="0" fontId="4" fillId="11" borderId="0" xfId="0" applyFont="1" applyFill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19" fillId="11" borderId="0" xfId="0" applyFont="1" applyFill="1" applyAlignment="1">
      <alignment horizontal="center" vertical="center" shrinkToFit="1"/>
    </xf>
    <xf numFmtId="0" fontId="0" fillId="11" borderId="35" xfId="0" applyFill="1" applyBorder="1" applyAlignment="1">
      <alignment horizontal="center" vertical="center" textRotation="255" shrinkToFit="1"/>
    </xf>
    <xf numFmtId="0" fontId="0" fillId="11" borderId="0" xfId="0" applyFill="1" applyAlignment="1">
      <alignment horizontal="center" vertical="center" textRotation="255" shrinkToFit="1"/>
    </xf>
    <xf numFmtId="0" fontId="16" fillId="11" borderId="0" xfId="0" applyFont="1" applyFill="1">
      <alignment vertical="center"/>
    </xf>
    <xf numFmtId="0" fontId="16" fillId="11" borderId="0" xfId="0" applyFont="1" applyFill="1" applyAlignment="1">
      <alignment vertical="center" shrinkToFit="1"/>
    </xf>
    <xf numFmtId="14" fontId="3" fillId="11" borderId="0" xfId="0" applyNumberFormat="1" applyFont="1" applyFill="1" applyAlignment="1">
      <alignment vertical="center" shrinkToFit="1"/>
    </xf>
    <xf numFmtId="0" fontId="21" fillId="11" borderId="0" xfId="0" applyFont="1" applyFill="1" applyAlignment="1">
      <alignment horizontal="center" vertical="center" textRotation="180" shrinkToFit="1"/>
    </xf>
    <xf numFmtId="176" fontId="0" fillId="11" borderId="0" xfId="0" applyNumberFormat="1" applyFill="1" applyAlignment="1">
      <alignment vertical="center" shrinkToFit="1"/>
    </xf>
    <xf numFmtId="0" fontId="20" fillId="4" borderId="59" xfId="0" applyFont="1" applyFill="1" applyBorder="1" applyAlignment="1">
      <alignment horizontal="center" vertical="center" shrinkToFit="1"/>
    </xf>
    <xf numFmtId="0" fontId="20" fillId="4" borderId="26" xfId="0" applyFont="1" applyFill="1" applyBorder="1" applyAlignment="1">
      <alignment horizontal="center" vertical="center" shrinkToFit="1"/>
    </xf>
    <xf numFmtId="0" fontId="30" fillId="4" borderId="125" xfId="0" applyFont="1" applyFill="1" applyBorder="1" applyAlignment="1">
      <alignment horizontal="center" vertical="center" shrinkToFit="1"/>
    </xf>
    <xf numFmtId="0" fontId="18" fillId="4" borderId="40" xfId="0" applyFont="1" applyFill="1" applyBorder="1" applyAlignment="1">
      <alignment horizontal="center" vertical="center" shrinkToFit="1"/>
    </xf>
    <xf numFmtId="0" fontId="22" fillId="4" borderId="35" xfId="0" applyFont="1" applyFill="1" applyBorder="1" applyAlignment="1">
      <alignment vertical="center" shrinkToFit="1"/>
    </xf>
    <xf numFmtId="0" fontId="0" fillId="4" borderId="16" xfId="0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vertical="center" shrinkToFit="1"/>
    </xf>
    <xf numFmtId="0" fontId="16" fillId="4" borderId="15" xfId="0" applyFont="1" applyFill="1" applyBorder="1" applyAlignment="1">
      <alignment vertical="center" shrinkToFit="1"/>
    </xf>
    <xf numFmtId="0" fontId="16" fillId="4" borderId="35" xfId="0" applyFont="1" applyFill="1" applyBorder="1" applyAlignment="1">
      <alignment vertical="center" shrinkToFit="1"/>
    </xf>
    <xf numFmtId="0" fontId="0" fillId="4" borderId="17" xfId="0" applyFill="1" applyBorder="1" applyAlignment="1">
      <alignment horizontal="center" vertical="center" shrinkToFit="1"/>
    </xf>
    <xf numFmtId="0" fontId="16" fillId="4" borderId="32" xfId="0" applyFont="1" applyFill="1" applyBorder="1" applyAlignment="1">
      <alignment vertical="center" shrinkToFit="1"/>
    </xf>
    <xf numFmtId="0" fontId="3" fillId="0" borderId="124" xfId="0" applyFont="1" applyBorder="1" applyAlignment="1" applyProtection="1">
      <alignment horizontal="center" vertical="center" shrinkToFit="1"/>
      <protection locked="0"/>
    </xf>
    <xf numFmtId="0" fontId="4" fillId="0" borderId="126" xfId="0" applyFont="1" applyBorder="1" applyAlignment="1" applyProtection="1">
      <alignment horizontal="center" vertical="center" shrinkToFit="1"/>
      <protection locked="0"/>
    </xf>
    <xf numFmtId="0" fontId="4" fillId="0" borderId="127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19" fillId="4" borderId="60" xfId="0" applyFont="1" applyFill="1" applyBorder="1" applyAlignment="1">
      <alignment horizontal="center" vertical="center" shrinkToFit="1"/>
    </xf>
    <xf numFmtId="0" fontId="19" fillId="4" borderId="60" xfId="0" applyFont="1" applyFill="1" applyBorder="1" applyAlignment="1">
      <alignment horizontal="center" vertical="center"/>
    </xf>
    <xf numFmtId="14" fontId="0" fillId="0" borderId="22" xfId="0" applyNumberForma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22" fillId="2" borderId="61" xfId="0" applyFont="1" applyFill="1" applyBorder="1" applyAlignment="1" applyProtection="1">
      <alignment vertical="center" shrinkToFit="1"/>
      <protection locked="0"/>
    </xf>
    <xf numFmtId="0" fontId="22" fillId="2" borderId="62" xfId="0" applyFont="1" applyFill="1" applyBorder="1" applyAlignment="1" applyProtection="1">
      <alignment vertical="center" shrinkToFit="1"/>
      <protection locked="0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shrinkToFit="1"/>
    </xf>
    <xf numFmtId="0" fontId="6" fillId="11" borderId="35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9" fillId="2" borderId="0" xfId="0" applyFont="1" applyFill="1" applyAlignment="1">
      <alignment vertical="center" textRotation="180" shrinkToFit="1"/>
    </xf>
    <xf numFmtId="0" fontId="41" fillId="0" borderId="0" xfId="0" applyFont="1">
      <alignment vertical="center"/>
    </xf>
    <xf numFmtId="0" fontId="25" fillId="0" borderId="1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63" xfId="0" applyFont="1" applyBorder="1" applyAlignment="1">
      <alignment vertical="center" shrinkToFit="1"/>
    </xf>
    <xf numFmtId="0" fontId="0" fillId="0" borderId="94" xfId="0" applyBorder="1">
      <alignment vertical="center"/>
    </xf>
    <xf numFmtId="0" fontId="0" fillId="0" borderId="15" xfId="0" applyBorder="1">
      <alignment vertical="center"/>
    </xf>
    <xf numFmtId="0" fontId="0" fillId="0" borderId="72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4" xfId="0" applyBorder="1">
      <alignment vertical="center"/>
    </xf>
    <xf numFmtId="0" fontId="0" fillId="0" borderId="47" xfId="0" applyBorder="1">
      <alignment vertical="center"/>
    </xf>
    <xf numFmtId="180" fontId="8" fillId="0" borderId="0" xfId="0" applyNumberFormat="1" applyFont="1">
      <alignment vertical="center"/>
    </xf>
    <xf numFmtId="0" fontId="0" fillId="0" borderId="63" xfId="0" applyBorder="1">
      <alignment vertical="center"/>
    </xf>
    <xf numFmtId="177" fontId="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right" vertical="center" textRotation="255"/>
    </xf>
    <xf numFmtId="0" fontId="9" fillId="0" borderId="0" xfId="0" applyFont="1" applyAlignment="1">
      <alignment vertical="center" textRotation="180" shrinkToFit="1"/>
    </xf>
    <xf numFmtId="180" fontId="8" fillId="0" borderId="6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63" xfId="0" applyFont="1" applyBorder="1">
      <alignment vertical="center"/>
    </xf>
    <xf numFmtId="0" fontId="0" fillId="0" borderId="64" xfId="0" applyBorder="1">
      <alignment vertical="center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0" fontId="0" fillId="0" borderId="77" xfId="0" applyBorder="1">
      <alignment vertical="center"/>
    </xf>
    <xf numFmtId="0" fontId="0" fillId="0" borderId="2" xfId="0" applyBorder="1">
      <alignment vertical="center"/>
    </xf>
    <xf numFmtId="180" fontId="0" fillId="0" borderId="0" xfId="0" applyNumberForma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7" fillId="0" borderId="0" xfId="0" applyFont="1" applyAlignment="1">
      <alignment vertical="top" textRotation="180"/>
    </xf>
    <xf numFmtId="0" fontId="3" fillId="0" borderId="0" xfId="0" applyFont="1" applyAlignment="1">
      <alignment horizontal="center"/>
    </xf>
    <xf numFmtId="0" fontId="32" fillId="0" borderId="0" xfId="0" applyFont="1">
      <alignment vertical="center"/>
    </xf>
    <xf numFmtId="0" fontId="9" fillId="0" borderId="0" xfId="0" applyFont="1" applyAlignment="1">
      <alignment horizontal="center" vertical="center" textRotation="180"/>
    </xf>
    <xf numFmtId="0" fontId="25" fillId="0" borderId="76" xfId="0" applyFont="1" applyBorder="1" applyAlignment="1">
      <alignment vertical="center" shrinkToFit="1"/>
    </xf>
    <xf numFmtId="0" fontId="0" fillId="0" borderId="96" xfId="0" applyBorder="1">
      <alignment vertical="center"/>
    </xf>
    <xf numFmtId="0" fontId="36" fillId="0" borderId="0" xfId="0" applyFont="1">
      <alignment vertical="center"/>
    </xf>
    <xf numFmtId="0" fontId="24" fillId="0" borderId="0" xfId="0" applyFont="1" applyAlignment="1">
      <alignment vertical="top"/>
    </xf>
    <xf numFmtId="0" fontId="0" fillId="0" borderId="95" xfId="0" applyBorder="1">
      <alignment vertical="center"/>
    </xf>
    <xf numFmtId="0" fontId="0" fillId="5" borderId="65" xfId="0" applyFill="1" applyBorder="1" applyAlignment="1">
      <alignment horizontal="center" vertical="center" shrinkToFit="1"/>
    </xf>
    <xf numFmtId="0" fontId="16" fillId="8" borderId="131" xfId="0" applyFont="1" applyFill="1" applyBorder="1" applyAlignment="1">
      <alignment vertical="center" shrinkToFit="1"/>
    </xf>
    <xf numFmtId="0" fontId="4" fillId="0" borderId="132" xfId="0" applyFont="1" applyBorder="1" applyAlignment="1" applyProtection="1">
      <alignment horizontal="center" vertical="center" shrinkToFit="1"/>
      <protection locked="0"/>
    </xf>
    <xf numFmtId="0" fontId="4" fillId="5" borderId="133" xfId="0" applyFont="1" applyFill="1" applyBorder="1" applyAlignment="1">
      <alignment horizontal="center" vertical="center" shrinkToFit="1"/>
    </xf>
    <xf numFmtId="0" fontId="4" fillId="5" borderId="134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 shrinkToFit="1"/>
    </xf>
    <xf numFmtId="0" fontId="30" fillId="4" borderId="135" xfId="0" applyFont="1" applyFill="1" applyBorder="1" applyAlignment="1">
      <alignment horizontal="center" vertical="center" shrinkToFit="1"/>
    </xf>
    <xf numFmtId="0" fontId="20" fillId="4" borderId="136" xfId="0" applyFont="1" applyFill="1" applyBorder="1" applyAlignment="1">
      <alignment horizontal="center" vertical="center" shrinkToFit="1"/>
    </xf>
    <xf numFmtId="0" fontId="20" fillId="4" borderId="137" xfId="0" applyFont="1" applyFill="1" applyBorder="1" applyAlignment="1">
      <alignment horizontal="center" vertical="center" shrinkToFit="1"/>
    </xf>
    <xf numFmtId="0" fontId="18" fillId="4" borderId="138" xfId="0" applyFont="1" applyFill="1" applyBorder="1" applyAlignment="1">
      <alignment horizontal="center" vertical="center" shrinkToFit="1"/>
    </xf>
    <xf numFmtId="0" fontId="18" fillId="4" borderId="136" xfId="0" applyFont="1" applyFill="1" applyBorder="1" applyAlignment="1">
      <alignment horizontal="center" vertical="center" shrinkToFit="1"/>
    </xf>
    <xf numFmtId="0" fontId="20" fillId="4" borderId="139" xfId="0" applyFont="1" applyFill="1" applyBorder="1" applyAlignment="1">
      <alignment horizontal="center" vertical="center" shrinkToFit="1"/>
    </xf>
    <xf numFmtId="0" fontId="0" fillId="12" borderId="140" xfId="0" applyFill="1" applyBorder="1" applyAlignment="1">
      <alignment vertical="center" shrinkToFit="1"/>
    </xf>
    <xf numFmtId="0" fontId="0" fillId="0" borderId="89" xfId="0" applyBorder="1">
      <alignment vertical="center"/>
    </xf>
    <xf numFmtId="0" fontId="5" fillId="0" borderId="92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0" fillId="0" borderId="86" xfId="0" applyBorder="1" applyAlignment="1">
      <alignment vertical="center" shrinkToFit="1"/>
    </xf>
    <xf numFmtId="0" fontId="5" fillId="0" borderId="143" xfId="0" applyFont="1" applyBorder="1" applyAlignment="1">
      <alignment vertical="center" shrinkToFit="1"/>
    </xf>
    <xf numFmtId="0" fontId="5" fillId="0" borderId="145" xfId="0" applyFont="1" applyBorder="1" applyAlignment="1">
      <alignment vertical="center" shrinkToFit="1"/>
    </xf>
    <xf numFmtId="0" fontId="5" fillId="0" borderId="147" xfId="0" applyFont="1" applyBorder="1" applyAlignment="1">
      <alignment vertical="center" shrinkToFit="1"/>
    </xf>
    <xf numFmtId="0" fontId="5" fillId="0" borderId="153" xfId="0" applyFont="1" applyBorder="1" applyAlignment="1">
      <alignment horizontal="center" vertical="center" shrinkToFit="1"/>
    </xf>
    <xf numFmtId="0" fontId="0" fillId="0" borderId="157" xfId="0" applyBorder="1" applyAlignment="1" applyProtection="1">
      <alignment horizontal="center" vertical="center" shrinkToFit="1"/>
      <protection locked="0"/>
    </xf>
    <xf numFmtId="0" fontId="0" fillId="0" borderId="157" xfId="0" applyBorder="1" applyAlignment="1" applyProtection="1">
      <alignment vertical="center" shrinkToFit="1"/>
      <protection locked="0"/>
    </xf>
    <xf numFmtId="176" fontId="0" fillId="0" borderId="157" xfId="0" applyNumberFormat="1" applyBorder="1" applyAlignment="1" applyProtection="1">
      <alignment vertical="center" shrinkToFit="1"/>
      <protection locked="0"/>
    </xf>
    <xf numFmtId="0" fontId="0" fillId="0" borderId="158" xfId="0" applyBorder="1" applyAlignment="1" applyProtection="1">
      <alignment horizontal="center" vertical="center" shrinkToFit="1"/>
      <protection locked="0"/>
    </xf>
    <xf numFmtId="0" fontId="0" fillId="5" borderId="159" xfId="0" applyFill="1" applyBorder="1" applyAlignment="1">
      <alignment horizontal="center" vertical="center" shrinkToFit="1"/>
    </xf>
    <xf numFmtId="0" fontId="0" fillId="4" borderId="48" xfId="0" applyFill="1" applyBorder="1">
      <alignment vertical="center"/>
    </xf>
    <xf numFmtId="0" fontId="16" fillId="4" borderId="15" xfId="0" applyFont="1" applyFill="1" applyBorder="1">
      <alignment vertical="center"/>
    </xf>
    <xf numFmtId="14" fontId="3" fillId="0" borderId="50" xfId="0" applyNumberFormat="1" applyFont="1" applyBorder="1" applyAlignment="1" applyProtection="1">
      <alignment vertical="center" shrinkToFit="1"/>
      <protection locked="0"/>
    </xf>
    <xf numFmtId="0" fontId="0" fillId="4" borderId="34" xfId="0" applyFill="1" applyBorder="1">
      <alignment vertical="center"/>
    </xf>
    <xf numFmtId="0" fontId="16" fillId="4" borderId="160" xfId="0" applyFont="1" applyFill="1" applyBorder="1">
      <alignment vertical="center"/>
    </xf>
    <xf numFmtId="0" fontId="16" fillId="8" borderId="161" xfId="0" applyFont="1" applyFill="1" applyBorder="1" applyAlignment="1">
      <alignment vertical="center" shrinkToFit="1"/>
    </xf>
    <xf numFmtId="0" fontId="0" fillId="0" borderId="162" xfId="0" applyBorder="1" applyAlignment="1" applyProtection="1">
      <alignment vertical="center" shrinkToFit="1"/>
      <protection locked="0"/>
    </xf>
    <xf numFmtId="0" fontId="4" fillId="0" borderId="163" xfId="0" applyFont="1" applyBorder="1" applyAlignment="1" applyProtection="1">
      <alignment horizontal="center" vertical="center" shrinkToFit="1"/>
      <protection locked="0"/>
    </xf>
    <xf numFmtId="14" fontId="3" fillId="0" borderId="164" xfId="0" applyNumberFormat="1" applyFont="1" applyBorder="1" applyAlignment="1" applyProtection="1">
      <alignment vertical="center" shrinkToFit="1"/>
      <protection locked="0"/>
    </xf>
    <xf numFmtId="0" fontId="4" fillId="5" borderId="165" xfId="0" applyFont="1" applyFill="1" applyBorder="1" applyAlignment="1">
      <alignment horizontal="center" vertical="center" shrinkToFit="1"/>
    </xf>
    <xf numFmtId="14" fontId="0" fillId="0" borderId="164" xfId="0" applyNumberFormat="1" applyBorder="1" applyAlignment="1" applyProtection="1">
      <alignment vertical="center" shrinkToFit="1"/>
      <protection locked="0"/>
    </xf>
    <xf numFmtId="0" fontId="4" fillId="5" borderId="166" xfId="0" applyFont="1" applyFill="1" applyBorder="1" applyAlignment="1">
      <alignment horizontal="center" vertical="center" shrinkToFit="1"/>
    </xf>
    <xf numFmtId="14" fontId="0" fillId="0" borderId="157" xfId="0" applyNumberFormat="1" applyBorder="1" applyAlignment="1" applyProtection="1">
      <alignment vertical="center" shrinkToFit="1"/>
      <protection locked="0"/>
    </xf>
    <xf numFmtId="0" fontId="22" fillId="2" borderId="131" xfId="0" applyFont="1" applyFill="1" applyBorder="1" applyAlignment="1" applyProtection="1">
      <alignment vertical="center" shrinkToFit="1"/>
      <protection locked="0"/>
    </xf>
    <xf numFmtId="0" fontId="0" fillId="4" borderId="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 shrinkToFit="1"/>
    </xf>
    <xf numFmtId="0" fontId="19" fillId="4" borderId="51" xfId="0" applyFont="1" applyFill="1" applyBorder="1" applyAlignment="1">
      <alignment horizontal="center" vertical="center" shrinkToFit="1"/>
    </xf>
    <xf numFmtId="0" fontId="19" fillId="4" borderId="53" xfId="0" applyFont="1" applyFill="1" applyBorder="1" applyAlignment="1">
      <alignment horizontal="center" vertical="center" shrinkToFit="1"/>
    </xf>
    <xf numFmtId="0" fontId="19" fillId="4" borderId="54" xfId="0" applyFont="1" applyFill="1" applyBorder="1" applyAlignment="1">
      <alignment horizontal="center" vertical="center" shrinkToFit="1"/>
    </xf>
    <xf numFmtId="0" fontId="2" fillId="11" borderId="0" xfId="0" applyFont="1" applyFill="1" applyAlignment="1">
      <alignment horizontal="center" vertical="center" textRotation="180"/>
    </xf>
    <xf numFmtId="0" fontId="26" fillId="4" borderId="68" xfId="0" applyFont="1" applyFill="1" applyBorder="1" applyAlignment="1">
      <alignment horizontal="center" vertical="center" textRotation="180" wrapText="1" shrinkToFit="1"/>
    </xf>
    <xf numFmtId="0" fontId="26" fillId="4" borderId="69" xfId="0" applyFont="1" applyFill="1" applyBorder="1" applyAlignment="1">
      <alignment horizontal="center" vertical="center" textRotation="180" wrapText="1" shrinkToFit="1"/>
    </xf>
    <xf numFmtId="0" fontId="26" fillId="4" borderId="67" xfId="0" applyFont="1" applyFill="1" applyBorder="1" applyAlignment="1">
      <alignment horizontal="center" vertical="center" textRotation="180" wrapText="1" shrinkToFit="1"/>
    </xf>
    <xf numFmtId="0" fontId="21" fillId="4" borderId="46" xfId="0" applyFont="1" applyFill="1" applyBorder="1" applyAlignment="1">
      <alignment horizontal="center" vertical="center" textRotation="180" shrinkToFit="1"/>
    </xf>
    <xf numFmtId="0" fontId="21" fillId="4" borderId="69" xfId="0" applyFont="1" applyFill="1" applyBorder="1" applyAlignment="1">
      <alignment horizontal="center" vertical="center" textRotation="180" shrinkToFit="1"/>
    </xf>
    <xf numFmtId="0" fontId="21" fillId="4" borderId="67" xfId="0" applyFont="1" applyFill="1" applyBorder="1" applyAlignment="1">
      <alignment horizontal="center" vertical="center" textRotation="180" shrinkToFit="1"/>
    </xf>
    <xf numFmtId="0" fontId="19" fillId="4" borderId="68" xfId="0" applyFont="1" applyFill="1" applyBorder="1" applyAlignment="1">
      <alignment horizontal="center" vertical="center" textRotation="255" shrinkToFit="1"/>
    </xf>
    <xf numFmtId="0" fontId="19" fillId="4" borderId="69" xfId="0" applyFont="1" applyFill="1" applyBorder="1" applyAlignment="1">
      <alignment horizontal="center" vertical="center" textRotation="255" shrinkToFit="1"/>
    </xf>
    <xf numFmtId="0" fontId="19" fillId="4" borderId="67" xfId="0" applyFont="1" applyFill="1" applyBorder="1" applyAlignment="1">
      <alignment horizontal="center" vertical="center" textRotation="255" shrinkToFit="1"/>
    </xf>
    <xf numFmtId="0" fontId="17" fillId="4" borderId="5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9" fillId="4" borderId="33" xfId="0" applyFont="1" applyFill="1" applyBorder="1" applyAlignment="1">
      <alignment horizontal="center" vertical="center" shrinkToFit="1"/>
    </xf>
    <xf numFmtId="0" fontId="19" fillId="4" borderId="44" xfId="0" applyFont="1" applyFill="1" applyBorder="1" applyAlignment="1">
      <alignment horizontal="center" vertical="center" shrinkToFit="1"/>
    </xf>
    <xf numFmtId="0" fontId="19" fillId="4" borderId="34" xfId="0" applyFont="1" applyFill="1" applyBorder="1" applyAlignment="1">
      <alignment horizontal="center" vertical="center" shrinkToFit="1"/>
    </xf>
    <xf numFmtId="0" fontId="19" fillId="4" borderId="45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19" fillId="4" borderId="4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 shrinkToFit="1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5" xfId="0" applyFont="1" applyFill="1" applyBorder="1" applyAlignment="1">
      <alignment horizontal="center" vertical="center" textRotation="255" shrinkToFit="1"/>
    </xf>
    <xf numFmtId="0" fontId="19" fillId="4" borderId="8" xfId="0" applyFont="1" applyFill="1" applyBorder="1" applyAlignment="1">
      <alignment horizontal="center" vertical="center" textRotation="255" shrinkToFit="1"/>
    </xf>
    <xf numFmtId="0" fontId="19" fillId="4" borderId="46" xfId="0" applyFont="1" applyFill="1" applyBorder="1" applyAlignment="1">
      <alignment horizontal="center" vertical="center" textRotation="255" shrinkToFit="1"/>
    </xf>
    <xf numFmtId="0" fontId="2" fillId="4" borderId="46" xfId="0" applyFont="1" applyFill="1" applyBorder="1" applyAlignment="1">
      <alignment horizontal="center" vertical="center" textRotation="180" shrinkToFit="1"/>
    </xf>
    <xf numFmtId="0" fontId="2" fillId="4" borderId="66" xfId="0" applyFont="1" applyFill="1" applyBorder="1" applyAlignment="1">
      <alignment horizontal="center" vertical="center" textRotation="180" shrinkToFit="1"/>
    </xf>
    <xf numFmtId="0" fontId="2" fillId="4" borderId="67" xfId="0" applyFont="1" applyFill="1" applyBorder="1" applyAlignment="1">
      <alignment horizontal="center" vertical="center" textRotation="180" shrinkToFit="1"/>
    </xf>
    <xf numFmtId="0" fontId="45" fillId="4" borderId="19" xfId="0" applyFont="1" applyFill="1" applyBorder="1" applyAlignment="1">
      <alignment horizontal="center" vertical="center" shrinkToFit="1"/>
    </xf>
    <xf numFmtId="0" fontId="45" fillId="4" borderId="141" xfId="0" applyFont="1" applyFill="1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3" fillId="0" borderId="142" xfId="0" applyFont="1" applyBorder="1" applyAlignment="1">
      <alignment horizontal="right" vertical="center" shrinkToFit="1"/>
    </xf>
    <xf numFmtId="0" fontId="3" fillId="0" borderId="90" xfId="0" applyFont="1" applyBorder="1" applyAlignment="1">
      <alignment horizontal="right" vertical="center" shrinkToFit="1"/>
    </xf>
    <xf numFmtId="0" fontId="3" fillId="0" borderId="144" xfId="0" applyFont="1" applyBorder="1" applyAlignment="1">
      <alignment horizontal="right" vertical="center" shrinkToFit="1"/>
    </xf>
    <xf numFmtId="0" fontId="3" fillId="0" borderId="71" xfId="0" applyFont="1" applyBorder="1" applyAlignment="1">
      <alignment horizontal="right" vertical="center" shrinkToFit="1"/>
    </xf>
    <xf numFmtId="0" fontId="0" fillId="0" borderId="144" xfId="0" applyBorder="1" applyAlignment="1">
      <alignment horizontal="right" vertical="center" shrinkToFit="1"/>
    </xf>
    <xf numFmtId="0" fontId="0" fillId="0" borderId="71" xfId="0" applyBorder="1" applyAlignment="1">
      <alignment horizontal="right" vertical="center" shrinkToFit="1"/>
    </xf>
    <xf numFmtId="0" fontId="0" fillId="0" borderId="146" xfId="0" applyBorder="1" applyAlignment="1">
      <alignment horizontal="right" vertical="center" shrinkToFit="1"/>
    </xf>
    <xf numFmtId="0" fontId="0" fillId="0" borderId="87" xfId="0" applyBorder="1" applyAlignment="1">
      <alignment horizontal="right" vertical="center" shrinkToFit="1"/>
    </xf>
    <xf numFmtId="0" fontId="9" fillId="0" borderId="0" xfId="0" applyFont="1" applyAlignment="1">
      <alignment horizontal="center" shrinkToFit="1"/>
    </xf>
    <xf numFmtId="0" fontId="7" fillId="0" borderId="155" xfId="0" applyFont="1" applyBorder="1" applyAlignment="1">
      <alignment horizontal="center" vertical="center" shrinkToFit="1"/>
    </xf>
    <xf numFmtId="0" fontId="7" fillId="0" borderId="156" xfId="0" applyFont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0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180" shrinkToFit="1"/>
    </xf>
    <xf numFmtId="0" fontId="12" fillId="0" borderId="0" xfId="0" applyFont="1" applyAlignment="1">
      <alignment horizontal="center" vertical="center" textRotation="180" shrinkToFit="1"/>
    </xf>
    <xf numFmtId="180" fontId="7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181" fontId="9" fillId="0" borderId="0" xfId="0" applyNumberFormat="1" applyFont="1" applyAlignment="1">
      <alignment horizontal="center" vertical="top" textRotation="180" shrinkToFit="1"/>
    </xf>
    <xf numFmtId="177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textRotation="180" shrinkToFit="1"/>
    </xf>
    <xf numFmtId="180" fontId="8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top" textRotation="180" shrinkToFit="1"/>
    </xf>
    <xf numFmtId="177" fontId="5" fillId="2" borderId="0" xfId="0" applyNumberFormat="1" applyFont="1" applyFill="1" applyAlignment="1">
      <alignment horizontal="center" vertical="center"/>
    </xf>
    <xf numFmtId="0" fontId="13" fillId="6" borderId="97" xfId="0" applyFont="1" applyFill="1" applyBorder="1" applyAlignment="1">
      <alignment horizontal="center" vertical="center"/>
    </xf>
    <xf numFmtId="0" fontId="13" fillId="6" borderId="98" xfId="0" applyFont="1" applyFill="1" applyBorder="1" applyAlignment="1">
      <alignment horizontal="center" vertical="center"/>
    </xf>
    <xf numFmtId="0" fontId="13" fillId="6" borderId="99" xfId="0" applyFont="1" applyFill="1" applyBorder="1" applyAlignment="1">
      <alignment horizontal="center" vertical="center"/>
    </xf>
    <xf numFmtId="0" fontId="38" fillId="0" borderId="0" xfId="0" applyFont="1" applyAlignment="1">
      <alignment horizontal="right" vertical="top" textRotation="180"/>
    </xf>
    <xf numFmtId="0" fontId="35" fillId="6" borderId="73" xfId="0" applyFont="1" applyFill="1" applyBorder="1" applyAlignment="1">
      <alignment horizontal="center" vertical="center" textRotation="180" shrinkToFit="1"/>
    </xf>
    <xf numFmtId="0" fontId="35" fillId="6" borderId="74" xfId="0" applyFont="1" applyFill="1" applyBorder="1" applyAlignment="1">
      <alignment horizontal="center" vertical="center" textRotation="180" shrinkToFit="1"/>
    </xf>
    <xf numFmtId="0" fontId="35" fillId="6" borderId="75" xfId="0" applyFont="1" applyFill="1" applyBorder="1" applyAlignment="1">
      <alignment horizontal="center" vertical="center" textRotation="180" shrinkToFit="1"/>
    </xf>
    <xf numFmtId="0" fontId="2" fillId="2" borderId="0" xfId="0" applyFont="1" applyFill="1" applyAlignment="1">
      <alignment horizontal="center" vertical="center" textRotation="180" shrinkToFit="1"/>
    </xf>
    <xf numFmtId="180" fontId="8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top" textRotation="180" shrinkToFit="1"/>
    </xf>
    <xf numFmtId="179" fontId="12" fillId="0" borderId="0" xfId="0" applyNumberFormat="1" applyFont="1" applyAlignment="1">
      <alignment horizontal="center" vertical="center" textRotation="180" shrinkToFit="1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128" xfId="0" applyFont="1" applyBorder="1" applyAlignment="1">
      <alignment horizontal="center"/>
    </xf>
    <xf numFmtId="0" fontId="44" fillId="0" borderId="47" xfId="0" applyFont="1" applyBorder="1" applyAlignment="1">
      <alignment horizontal="left" vertical="center"/>
    </xf>
    <xf numFmtId="0" fontId="44" fillId="0" borderId="15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3" fillId="0" borderId="63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43" fillId="0" borderId="94" xfId="0" applyFont="1" applyBorder="1" applyAlignment="1">
      <alignment horizontal="center" vertical="center" shrinkToFit="1"/>
    </xf>
    <xf numFmtId="0" fontId="43" fillId="0" borderId="95" xfId="0" applyFont="1" applyBorder="1" applyAlignment="1">
      <alignment horizontal="center" vertical="center" shrinkToFit="1"/>
    </xf>
    <xf numFmtId="0" fontId="43" fillId="0" borderId="96" xfId="0" applyFont="1" applyBorder="1" applyAlignment="1">
      <alignment horizontal="center" vertical="center" shrinkToFit="1"/>
    </xf>
    <xf numFmtId="0" fontId="34" fillId="6" borderId="73" xfId="0" applyFont="1" applyFill="1" applyBorder="1" applyAlignment="1">
      <alignment horizontal="center" vertical="center" textRotation="180" shrinkToFit="1"/>
    </xf>
    <xf numFmtId="0" fontId="34" fillId="6" borderId="74" xfId="0" applyFont="1" applyFill="1" applyBorder="1" applyAlignment="1">
      <alignment horizontal="center" vertical="center" textRotation="180" shrinkToFit="1"/>
    </xf>
    <xf numFmtId="0" fontId="34" fillId="6" borderId="75" xfId="0" applyFont="1" applyFill="1" applyBorder="1" applyAlignment="1">
      <alignment horizontal="center" vertical="center" textRotation="180" shrinkToFit="1"/>
    </xf>
    <xf numFmtId="0" fontId="38" fillId="0" borderId="0" xfId="0" applyFont="1" applyAlignment="1">
      <alignment horizontal="center" vertical="top" textRotation="180"/>
    </xf>
    <xf numFmtId="0" fontId="27" fillId="10" borderId="103" xfId="0" applyFont="1" applyFill="1" applyBorder="1" applyAlignment="1">
      <alignment horizontal="center" vertical="center"/>
    </xf>
    <xf numFmtId="0" fontId="27" fillId="10" borderId="104" xfId="0" applyFont="1" applyFill="1" applyBorder="1" applyAlignment="1">
      <alignment horizontal="center" vertical="center"/>
    </xf>
    <xf numFmtId="0" fontId="27" fillId="10" borderId="105" xfId="0" applyFont="1" applyFill="1" applyBorder="1" applyAlignment="1">
      <alignment horizontal="center" vertical="center"/>
    </xf>
    <xf numFmtId="180" fontId="28" fillId="6" borderId="73" xfId="0" applyNumberFormat="1" applyFont="1" applyFill="1" applyBorder="1" applyAlignment="1">
      <alignment horizontal="center" vertical="center" shrinkToFit="1"/>
    </xf>
    <xf numFmtId="180" fontId="28" fillId="6" borderId="74" xfId="0" applyNumberFormat="1" applyFont="1" applyFill="1" applyBorder="1" applyAlignment="1">
      <alignment horizontal="center" vertical="center" shrinkToFit="1"/>
    </xf>
    <xf numFmtId="180" fontId="28" fillId="6" borderId="75" xfId="0" applyNumberFormat="1" applyFont="1" applyFill="1" applyBorder="1" applyAlignment="1">
      <alignment horizontal="center" vertical="center" shrinkToFit="1"/>
    </xf>
    <xf numFmtId="177" fontId="25" fillId="6" borderId="100" xfId="0" applyNumberFormat="1" applyFont="1" applyFill="1" applyBorder="1" applyAlignment="1">
      <alignment horizontal="center" vertical="center"/>
    </xf>
    <xf numFmtId="177" fontId="25" fillId="6" borderId="101" xfId="0" applyNumberFormat="1" applyFont="1" applyFill="1" applyBorder="1" applyAlignment="1">
      <alignment horizontal="center" vertical="center"/>
    </xf>
    <xf numFmtId="177" fontId="25" fillId="6" borderId="102" xfId="0" applyNumberFormat="1" applyFont="1" applyFill="1" applyBorder="1" applyAlignment="1">
      <alignment horizontal="center" vertical="center"/>
    </xf>
    <xf numFmtId="0" fontId="40" fillId="9" borderId="112" xfId="0" applyFont="1" applyFill="1" applyBorder="1" applyAlignment="1">
      <alignment horizontal="center" vertical="center"/>
    </xf>
    <xf numFmtId="0" fontId="40" fillId="9" borderId="113" xfId="0" applyFont="1" applyFill="1" applyBorder="1" applyAlignment="1">
      <alignment horizontal="center" vertical="center"/>
    </xf>
    <xf numFmtId="0" fontId="40" fillId="9" borderId="114" xfId="0" applyFont="1" applyFill="1" applyBorder="1" applyAlignment="1">
      <alignment horizontal="center" vertical="center"/>
    </xf>
    <xf numFmtId="179" fontId="33" fillId="10" borderId="106" xfId="0" applyNumberFormat="1" applyFont="1" applyFill="1" applyBorder="1" applyAlignment="1">
      <alignment horizontal="center" vertical="center" textRotation="180" shrinkToFit="1"/>
    </xf>
    <xf numFmtId="179" fontId="33" fillId="10" borderId="107" xfId="0" applyNumberFormat="1" applyFont="1" applyFill="1" applyBorder="1" applyAlignment="1">
      <alignment horizontal="center" vertical="center" textRotation="180" shrinkToFit="1"/>
    </xf>
    <xf numFmtId="179" fontId="33" fillId="10" borderId="108" xfId="0" applyNumberFormat="1" applyFont="1" applyFill="1" applyBorder="1" applyAlignment="1">
      <alignment horizontal="center" vertical="center" textRotation="180" shrinkToFit="1"/>
    </xf>
    <xf numFmtId="179" fontId="11" fillId="9" borderId="115" xfId="0" applyNumberFormat="1" applyFont="1" applyFill="1" applyBorder="1" applyAlignment="1">
      <alignment horizontal="center" vertical="center" textRotation="180" shrinkToFit="1"/>
    </xf>
    <xf numFmtId="179" fontId="11" fillId="9" borderId="116" xfId="0" applyNumberFormat="1" applyFont="1" applyFill="1" applyBorder="1" applyAlignment="1">
      <alignment horizontal="center" vertical="center" textRotation="180" shrinkToFit="1"/>
    </xf>
    <xf numFmtId="179" fontId="11" fillId="9" borderId="117" xfId="0" applyNumberFormat="1" applyFont="1" applyFill="1" applyBorder="1" applyAlignment="1">
      <alignment horizontal="center" vertical="center" textRotation="180" shrinkToFit="1"/>
    </xf>
    <xf numFmtId="180" fontId="25" fillId="9" borderId="115" xfId="0" applyNumberFormat="1" applyFont="1" applyFill="1" applyBorder="1" applyAlignment="1">
      <alignment horizontal="center" vertical="center" shrinkToFit="1"/>
    </xf>
    <xf numFmtId="180" fontId="25" fillId="9" borderId="116" xfId="0" applyNumberFormat="1" applyFont="1" applyFill="1" applyBorder="1" applyAlignment="1">
      <alignment horizontal="center" vertical="center" shrinkToFit="1"/>
    </xf>
    <xf numFmtId="180" fontId="25" fillId="9" borderId="117" xfId="0" applyNumberFormat="1" applyFont="1" applyFill="1" applyBorder="1" applyAlignment="1">
      <alignment horizontal="center" vertical="center" shrinkToFit="1"/>
    </xf>
    <xf numFmtId="178" fontId="25" fillId="10" borderId="109" xfId="0" applyNumberFormat="1" applyFont="1" applyFill="1" applyBorder="1" applyAlignment="1">
      <alignment horizontal="center" vertical="center"/>
    </xf>
    <xf numFmtId="178" fontId="25" fillId="10" borderId="110" xfId="0" applyNumberFormat="1" applyFont="1" applyFill="1" applyBorder="1" applyAlignment="1">
      <alignment horizontal="center" vertical="center"/>
    </xf>
    <xf numFmtId="178" fontId="25" fillId="10" borderId="111" xfId="0" applyNumberFormat="1" applyFont="1" applyFill="1" applyBorder="1" applyAlignment="1">
      <alignment horizontal="center" vertical="center"/>
    </xf>
    <xf numFmtId="178" fontId="25" fillId="9" borderId="118" xfId="0" applyNumberFormat="1" applyFont="1" applyFill="1" applyBorder="1" applyAlignment="1">
      <alignment horizontal="center" vertical="center"/>
    </xf>
    <xf numFmtId="178" fontId="25" fillId="9" borderId="119" xfId="0" applyNumberFormat="1" applyFont="1" applyFill="1" applyBorder="1" applyAlignment="1">
      <alignment horizontal="center" vertical="center"/>
    </xf>
    <xf numFmtId="178" fontId="25" fillId="9" borderId="120" xfId="0" applyNumberFormat="1" applyFont="1" applyFill="1" applyBorder="1" applyAlignment="1">
      <alignment horizontal="center" vertical="center"/>
    </xf>
    <xf numFmtId="180" fontId="25" fillId="10" borderId="106" xfId="0" applyNumberFormat="1" applyFont="1" applyFill="1" applyBorder="1" applyAlignment="1">
      <alignment horizontal="center" vertical="center"/>
    </xf>
    <xf numFmtId="180" fontId="25" fillId="10" borderId="107" xfId="0" applyNumberFormat="1" applyFont="1" applyFill="1" applyBorder="1" applyAlignment="1">
      <alignment horizontal="center" vertical="center"/>
    </xf>
    <xf numFmtId="180" fontId="25" fillId="10" borderId="108" xfId="0" applyNumberFormat="1" applyFont="1" applyFill="1" applyBorder="1" applyAlignment="1">
      <alignment horizontal="center" vertical="center"/>
    </xf>
    <xf numFmtId="0" fontId="12" fillId="3" borderId="92" xfId="0" applyFont="1" applyFill="1" applyBorder="1" applyAlignment="1">
      <alignment horizontal="center" vertical="center" textRotation="180" shrinkToFit="1"/>
    </xf>
    <xf numFmtId="0" fontId="12" fillId="3" borderId="71" xfId="0" applyFont="1" applyFill="1" applyBorder="1" applyAlignment="1">
      <alignment horizontal="center" vertical="center" textRotation="180" shrinkToFit="1"/>
    </xf>
    <xf numFmtId="0" fontId="12" fillId="3" borderId="93" xfId="0" applyFont="1" applyFill="1" applyBorder="1" applyAlignment="1">
      <alignment horizontal="center" vertical="center" textRotation="180" shrinkToFit="1"/>
    </xf>
    <xf numFmtId="0" fontId="29" fillId="3" borderId="80" xfId="0" applyFont="1" applyFill="1" applyBorder="1" applyAlignment="1">
      <alignment horizontal="center" vertical="center" textRotation="180" shrinkToFit="1"/>
    </xf>
    <xf numFmtId="0" fontId="29" fillId="3" borderId="81" xfId="0" applyFont="1" applyFill="1" applyBorder="1" applyAlignment="1">
      <alignment horizontal="center" vertical="center" textRotation="180" shrinkToFit="1"/>
    </xf>
    <xf numFmtId="0" fontId="29" fillId="3" borderId="82" xfId="0" applyFont="1" applyFill="1" applyBorder="1" applyAlignment="1">
      <alignment horizontal="center" vertical="center" textRotation="180" shrinkToFit="1"/>
    </xf>
    <xf numFmtId="0" fontId="29" fillId="3" borderId="78" xfId="0" applyFont="1" applyFill="1" applyBorder="1" applyAlignment="1">
      <alignment horizontal="center" vertical="center" textRotation="180" shrinkToFit="1"/>
    </xf>
    <xf numFmtId="0" fontId="29" fillId="3" borderId="70" xfId="0" applyFont="1" applyFill="1" applyBorder="1" applyAlignment="1">
      <alignment horizontal="center" vertical="center" textRotation="180" shrinkToFit="1"/>
    </xf>
    <xf numFmtId="0" fontId="29" fillId="3" borderId="79" xfId="0" applyFont="1" applyFill="1" applyBorder="1" applyAlignment="1">
      <alignment horizontal="center" vertical="center" textRotation="180" shrinkToFit="1"/>
    </xf>
    <xf numFmtId="0" fontId="29" fillId="3" borderId="83" xfId="0" applyFont="1" applyFill="1" applyBorder="1" applyAlignment="1">
      <alignment horizontal="center" vertical="center" textRotation="180" shrinkToFit="1"/>
    </xf>
    <xf numFmtId="0" fontId="29" fillId="3" borderId="84" xfId="0" applyFont="1" applyFill="1" applyBorder="1" applyAlignment="1">
      <alignment horizontal="center" vertical="center" textRotation="180" shrinkToFit="1"/>
    </xf>
    <xf numFmtId="0" fontId="29" fillId="3" borderId="85" xfId="0" applyFont="1" applyFill="1" applyBorder="1" applyAlignment="1">
      <alignment horizontal="center" vertical="center" textRotation="180" shrinkToFit="1"/>
    </xf>
    <xf numFmtId="0" fontId="3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top" textRotation="180"/>
    </xf>
    <xf numFmtId="177" fontId="39" fillId="0" borderId="0" xfId="0" applyNumberFormat="1" applyFont="1" applyAlignment="1">
      <alignment horizontal="center" vertical="center"/>
    </xf>
    <xf numFmtId="177" fontId="39" fillId="3" borderId="86" xfId="0" applyNumberFormat="1" applyFont="1" applyFill="1" applyBorder="1" applyAlignment="1">
      <alignment horizontal="center" vertical="center"/>
    </xf>
    <xf numFmtId="177" fontId="39" fillId="3" borderId="87" xfId="0" applyNumberFormat="1" applyFont="1" applyFill="1" applyBorder="1" applyAlignment="1">
      <alignment horizontal="center" vertical="center"/>
    </xf>
    <xf numFmtId="177" fontId="39" fillId="3" borderId="88" xfId="0" applyNumberFormat="1" applyFont="1" applyFill="1" applyBorder="1" applyAlignment="1">
      <alignment horizontal="center" vertical="center"/>
    </xf>
    <xf numFmtId="180" fontId="28" fillId="0" borderId="0" xfId="0" applyNumberFormat="1" applyFont="1" applyAlignment="1">
      <alignment horizontal="center" vertical="center" shrinkToFit="1"/>
    </xf>
    <xf numFmtId="180" fontId="28" fillId="3" borderId="92" xfId="0" applyNumberFormat="1" applyFont="1" applyFill="1" applyBorder="1" applyAlignment="1">
      <alignment horizontal="center" vertical="center" shrinkToFit="1"/>
    </xf>
    <xf numFmtId="180" fontId="28" fillId="3" borderId="71" xfId="0" applyNumberFormat="1" applyFont="1" applyFill="1" applyBorder="1" applyAlignment="1">
      <alignment horizontal="center" vertical="center" shrinkToFit="1"/>
    </xf>
    <xf numFmtId="180" fontId="28" fillId="3" borderId="93" xfId="0" applyNumberFormat="1" applyFont="1" applyFill="1" applyBorder="1" applyAlignment="1">
      <alignment horizontal="center" vertical="center" shrinkToFit="1"/>
    </xf>
    <xf numFmtId="180" fontId="28" fillId="3" borderId="63" xfId="0" applyNumberFormat="1" applyFont="1" applyFill="1" applyBorder="1" applyAlignment="1">
      <alignment horizontal="center" vertical="center" shrinkToFit="1"/>
    </xf>
    <xf numFmtId="180" fontId="28" fillId="3" borderId="0" xfId="0" applyNumberFormat="1" applyFont="1" applyFill="1" applyAlignment="1">
      <alignment horizontal="center" vertical="center" shrinkToFit="1"/>
    </xf>
    <xf numFmtId="180" fontId="28" fillId="3" borderId="76" xfId="0" applyNumberFormat="1" applyFont="1" applyFill="1" applyBorder="1" applyAlignment="1">
      <alignment horizontal="center" vertical="center" shrinkToFit="1"/>
    </xf>
    <xf numFmtId="0" fontId="3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shrinkToFit="1"/>
    </xf>
    <xf numFmtId="0" fontId="7" fillId="0" borderId="87" xfId="0" applyFont="1" applyBorder="1" applyAlignment="1">
      <alignment horizontal="left" vertical="center" shrinkToFit="1"/>
    </xf>
    <xf numFmtId="0" fontId="7" fillId="0" borderId="146" xfId="0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150" xfId="0" applyFont="1" applyBorder="1" applyAlignment="1">
      <alignment horizontal="left" vertical="center" shrinkToFit="1"/>
    </xf>
    <xf numFmtId="0" fontId="7" fillId="0" borderId="151" xfId="0" applyFont="1" applyBorder="1" applyAlignment="1">
      <alignment horizontal="left" vertical="center" shrinkToFit="1"/>
    </xf>
    <xf numFmtId="0" fontId="7" fillId="0" borderId="151" xfId="0" applyFont="1" applyBorder="1" applyAlignment="1">
      <alignment horizontal="center" vertical="center" shrinkToFit="1"/>
    </xf>
    <xf numFmtId="0" fontId="7" fillId="0" borderId="152" xfId="0" applyFont="1" applyBorder="1" applyAlignment="1">
      <alignment horizontal="center" vertical="center" shrinkToFit="1"/>
    </xf>
    <xf numFmtId="181" fontId="0" fillId="0" borderId="86" xfId="0" applyNumberFormat="1" applyBorder="1" applyAlignment="1">
      <alignment horizontal="left" vertical="center" shrinkToFit="1"/>
    </xf>
    <xf numFmtId="181" fontId="0" fillId="0" borderId="87" xfId="0" applyNumberFormat="1" applyBorder="1" applyAlignment="1">
      <alignment horizontal="left" vertical="center" shrinkToFit="1"/>
    </xf>
    <xf numFmtId="0" fontId="0" fillId="0" borderId="86" xfId="0" applyBorder="1" applyAlignment="1">
      <alignment horizontal="center" vertical="center" shrinkToFit="1"/>
    </xf>
    <xf numFmtId="181" fontId="0" fillId="0" borderId="89" xfId="0" applyNumberFormat="1" applyBorder="1" applyAlignment="1">
      <alignment horizontal="left" vertical="center" shrinkToFit="1"/>
    </xf>
    <xf numFmtId="181" fontId="0" fillId="0" borderId="90" xfId="0" applyNumberFormat="1" applyBorder="1" applyAlignment="1">
      <alignment horizontal="left" vertical="center" shrinkToFit="1"/>
    </xf>
    <xf numFmtId="181" fontId="0" fillId="0" borderId="92" xfId="0" applyNumberFormat="1" applyBorder="1" applyAlignment="1">
      <alignment horizontal="left" vertical="center" shrinkToFit="1"/>
    </xf>
    <xf numFmtId="181" fontId="0" fillId="0" borderId="71" xfId="0" applyNumberFormat="1" applyBorder="1" applyAlignment="1">
      <alignment horizontal="left" vertical="center" shrinkToFit="1"/>
    </xf>
    <xf numFmtId="0" fontId="7" fillId="0" borderId="130" xfId="0" applyFont="1" applyBorder="1" applyAlignment="1">
      <alignment horizontal="left" vertical="center" shrinkToFit="1"/>
    </xf>
    <xf numFmtId="0" fontId="7" fillId="0" borderId="142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154" xfId="0" applyFont="1" applyBorder="1" applyAlignment="1">
      <alignment horizontal="left" vertical="center" shrinkToFit="1"/>
    </xf>
    <xf numFmtId="0" fontId="7" fillId="0" borderId="155" xfId="0" applyFont="1" applyBorder="1" applyAlignment="1">
      <alignment horizontal="left" vertical="center" shrinkToFit="1"/>
    </xf>
    <xf numFmtId="0" fontId="7" fillId="0" borderId="129" xfId="0" applyFont="1" applyBorder="1" applyAlignment="1">
      <alignment horizontal="center" vertical="center" shrinkToFit="1"/>
    </xf>
    <xf numFmtId="0" fontId="7" fillId="0" borderId="149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left" vertical="center" shrinkToFit="1"/>
    </xf>
    <xf numFmtId="0" fontId="7" fillId="0" borderId="144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148" xfId="0" applyFont="1" applyBorder="1" applyAlignment="1">
      <alignment horizontal="left" vertical="center" shrinkToFit="1"/>
    </xf>
    <xf numFmtId="0" fontId="7" fillId="0" borderId="129" xfId="0" applyFont="1" applyBorder="1" applyAlignment="1">
      <alignment horizontal="left" vertical="center" shrinkToFit="1"/>
    </xf>
    <xf numFmtId="0" fontId="0" fillId="0" borderId="91" xfId="0" applyBorder="1" applyAlignment="1">
      <alignment horizontal="center" vertical="center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146" xfId="0" applyFont="1" applyBorder="1" applyAlignment="1">
      <alignment horizontal="center" vertical="center" shrinkToFit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81" fontId="9" fillId="0" borderId="0" xfId="0" applyNumberFormat="1" applyFont="1" applyAlignment="1">
      <alignment horizontal="center" vertical="center" textRotation="180" shrinkToFit="1"/>
    </xf>
  </cellXfs>
  <cellStyles count="1">
    <cellStyle name="標準" xfId="0" builtinId="0"/>
  </cellStyles>
  <dxfs count="1404"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auto="1"/>
      </font>
    </dxf>
    <dxf>
      <font>
        <b val="0"/>
        <i val="0"/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 val="0"/>
        <i val="0"/>
        <color theme="4"/>
      </font>
    </dxf>
    <dxf>
      <font>
        <color rgb="FFC00000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4" tint="-0.24994659260841701"/>
      </font>
    </dxf>
    <dxf>
      <font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 val="0"/>
        <i val="0"/>
        <color theme="4"/>
      </font>
    </dxf>
    <dxf>
      <font>
        <color rgb="FFC00000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4" tint="-0.24994659260841701"/>
      </font>
    </dxf>
    <dxf>
      <font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</dxfs>
  <tableStyles count="0" defaultTableStyle="TableStyleMedium2" defaultPivotStyle="PivotStyleLight16"/>
  <colors>
    <mruColors>
      <color rgb="FFF5EDE3"/>
      <color rgb="FFA7918D"/>
      <color rgb="FF513A31"/>
      <color rgb="FFEFFDFF"/>
      <color rgb="FFF2F7FC"/>
      <color rgb="FFEFF6FB"/>
      <color rgb="FFFFDDDD"/>
      <color rgb="FFF0FFEF"/>
      <color rgb="FFFEFEF0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392312</xdr:colOff>
      <xdr:row>34</xdr:row>
      <xdr:rowOff>14654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1C7529-DE82-4F49-9A5B-935023BF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13120" cy="7612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512541</xdr:colOff>
      <xdr:row>0</xdr:row>
      <xdr:rowOff>208729</xdr:rowOff>
    </xdr:from>
    <xdr:to>
      <xdr:col>20</xdr:col>
      <xdr:colOff>15641</xdr:colOff>
      <xdr:row>4</xdr:row>
      <xdr:rowOff>511377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165A35B-1A8F-4F7F-82C7-5193CA253CC1}"/>
            </a:ext>
          </a:extLst>
        </xdr:cNvPr>
        <xdr:cNvSpPr/>
      </xdr:nvSpPr>
      <xdr:spPr>
        <a:xfrm>
          <a:off x="6008466" y="208729"/>
          <a:ext cx="5803888" cy="1659961"/>
        </a:xfrm>
        <a:prstGeom prst="roundRect">
          <a:avLst>
            <a:gd name="adj" fmla="val 4022"/>
          </a:avLst>
        </a:prstGeom>
        <a:solidFill>
          <a:srgbClr val="F0FFE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173355</xdr:colOff>
      <xdr:row>28</xdr:row>
      <xdr:rowOff>123826</xdr:rowOff>
    </xdr:from>
    <xdr:to>
      <xdr:col>1</xdr:col>
      <xdr:colOff>245453</xdr:colOff>
      <xdr:row>34</xdr:row>
      <xdr:rowOff>179071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7F0163F-FE87-44B1-BD66-DF19E072A39A}"/>
            </a:ext>
          </a:extLst>
        </xdr:cNvPr>
        <xdr:cNvSpPr/>
      </xdr:nvSpPr>
      <xdr:spPr>
        <a:xfrm>
          <a:off x="173355" y="8591551"/>
          <a:ext cx="329273" cy="1703070"/>
        </a:xfrm>
        <a:prstGeom prst="roundRect">
          <a:avLst>
            <a:gd name="adj" fmla="val 32835"/>
          </a:avLst>
        </a:prstGeom>
        <a:solidFill>
          <a:srgbClr val="F5FFE7"/>
        </a:solidFill>
        <a:ln w="2857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95731</xdr:colOff>
      <xdr:row>29</xdr:row>
      <xdr:rowOff>3001</xdr:rowOff>
    </xdr:from>
    <xdr:ext cx="507567" cy="162767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AF7046C-8734-41BE-81F5-DE5B6E410BAE}"/>
            </a:ext>
          </a:extLst>
        </xdr:cNvPr>
        <xdr:cNvSpPr/>
      </xdr:nvSpPr>
      <xdr:spPr>
        <a:xfrm>
          <a:off x="95731" y="8823151"/>
          <a:ext cx="507567" cy="1627679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兄弟（第三順位）</a:t>
          </a:r>
        </a:p>
      </xdr:txBody>
    </xdr:sp>
    <xdr:clientData/>
  </xdr:oneCellAnchor>
  <xdr:twoCellAnchor>
    <xdr:from>
      <xdr:col>0</xdr:col>
      <xdr:colOff>153865</xdr:colOff>
      <xdr:row>7</xdr:row>
      <xdr:rowOff>0</xdr:rowOff>
    </xdr:from>
    <xdr:to>
      <xdr:col>1</xdr:col>
      <xdr:colOff>256443</xdr:colOff>
      <xdr:row>18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55932E7-E2EF-4D3F-A8BC-9AAD514E8091}"/>
            </a:ext>
          </a:extLst>
        </xdr:cNvPr>
        <xdr:cNvSpPr/>
      </xdr:nvSpPr>
      <xdr:spPr>
        <a:xfrm>
          <a:off x="153865" y="1934308"/>
          <a:ext cx="359020" cy="3912577"/>
        </a:xfrm>
        <a:prstGeom prst="roundRect">
          <a:avLst>
            <a:gd name="adj" fmla="val 32835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126945</xdr:colOff>
      <xdr:row>10</xdr:row>
      <xdr:rowOff>34360</xdr:rowOff>
    </xdr:from>
    <xdr:ext cx="472838" cy="101566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48E2517-16BA-4A43-AD95-C72306E18FC0}"/>
            </a:ext>
          </a:extLst>
        </xdr:cNvPr>
        <xdr:cNvSpPr/>
      </xdr:nvSpPr>
      <xdr:spPr>
        <a:xfrm>
          <a:off x="126945" y="3387160"/>
          <a:ext cx="472838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子ども・孫（第一順位）</a:t>
          </a:r>
        </a:p>
      </xdr:txBody>
    </xdr:sp>
    <xdr:clientData/>
  </xdr:oneCellAnchor>
  <xdr:twoCellAnchor>
    <xdr:from>
      <xdr:col>0</xdr:col>
      <xdr:colOff>173355</xdr:colOff>
      <xdr:row>2</xdr:row>
      <xdr:rowOff>1761</xdr:rowOff>
    </xdr:from>
    <xdr:to>
      <xdr:col>1</xdr:col>
      <xdr:colOff>256883</xdr:colOff>
      <xdr:row>4</xdr:row>
      <xdr:rowOff>523876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E66F548-31A3-4FCC-8320-319715D77B98}"/>
            </a:ext>
          </a:extLst>
        </xdr:cNvPr>
        <xdr:cNvSpPr/>
      </xdr:nvSpPr>
      <xdr:spPr>
        <a:xfrm>
          <a:off x="173355" y="468486"/>
          <a:ext cx="340703" cy="1293640"/>
        </a:xfrm>
        <a:prstGeom prst="roundRect">
          <a:avLst>
            <a:gd name="adj" fmla="val 32835"/>
          </a:avLst>
        </a:prstGeom>
        <a:solidFill>
          <a:srgbClr val="FEE6CE"/>
        </a:solidFill>
        <a:ln w="190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0</xdr:col>
      <xdr:colOff>76681</xdr:colOff>
      <xdr:row>2</xdr:row>
      <xdr:rowOff>135178</xdr:rowOff>
    </xdr:from>
    <xdr:ext cx="507567" cy="101566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F9A79D9-242E-4957-8979-05532ED4E215}"/>
            </a:ext>
          </a:extLst>
        </xdr:cNvPr>
        <xdr:cNvSpPr/>
      </xdr:nvSpPr>
      <xdr:spPr>
        <a:xfrm>
          <a:off x="76681" y="589447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私と配偶者</a:t>
          </a:r>
        </a:p>
      </xdr:txBody>
    </xdr:sp>
    <xdr:clientData/>
  </xdr:oneCellAnchor>
  <xdr:twoCellAnchor>
    <xdr:from>
      <xdr:col>0</xdr:col>
      <xdr:colOff>171450</xdr:colOff>
      <xdr:row>20</xdr:row>
      <xdr:rowOff>0</xdr:rowOff>
    </xdr:from>
    <xdr:to>
      <xdr:col>1</xdr:col>
      <xdr:colOff>251168</xdr:colOff>
      <xdr:row>27</xdr:row>
      <xdr:rowOff>5715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4730955-AD9F-4D65-80D5-72489C03DEE6}"/>
            </a:ext>
          </a:extLst>
        </xdr:cNvPr>
        <xdr:cNvSpPr/>
      </xdr:nvSpPr>
      <xdr:spPr>
        <a:xfrm>
          <a:off x="171450" y="6099810"/>
          <a:ext cx="338798" cy="1464945"/>
        </a:xfrm>
        <a:prstGeom prst="roundRect">
          <a:avLst>
            <a:gd name="adj" fmla="val 32835"/>
          </a:avLst>
        </a:prstGeom>
        <a:solidFill>
          <a:srgbClr val="EBFAFF"/>
        </a:solidFill>
        <a:ln w="285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88111</xdr:colOff>
      <xdr:row>21</xdr:row>
      <xdr:rowOff>151591</xdr:rowOff>
    </xdr:from>
    <xdr:ext cx="507567" cy="187723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091ACEF-3A72-45F4-8D7D-EA3EFE3C997B}"/>
            </a:ext>
          </a:extLst>
        </xdr:cNvPr>
        <xdr:cNvSpPr/>
      </xdr:nvSpPr>
      <xdr:spPr>
        <a:xfrm>
          <a:off x="88111" y="6371416"/>
          <a:ext cx="507567" cy="1877234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親（第二順位）</a:t>
          </a:r>
        </a:p>
      </xdr:txBody>
    </xdr:sp>
    <xdr:clientData/>
  </xdr:oneCellAnchor>
  <xdr:twoCellAnchor>
    <xdr:from>
      <xdr:col>9</xdr:col>
      <xdr:colOff>124876</xdr:colOff>
      <xdr:row>14</xdr:row>
      <xdr:rowOff>244233</xdr:rowOff>
    </xdr:from>
    <xdr:to>
      <xdr:col>9</xdr:col>
      <xdr:colOff>445310</xdr:colOff>
      <xdr:row>17</xdr:row>
      <xdr:rowOff>163830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BF1D3247-385C-46C7-9426-9A62013699B7}"/>
            </a:ext>
          </a:extLst>
        </xdr:cNvPr>
        <xdr:cNvSpPr/>
      </xdr:nvSpPr>
      <xdr:spPr>
        <a:xfrm>
          <a:off x="5725576" y="4473333"/>
          <a:ext cx="320434" cy="68159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142876</xdr:colOff>
      <xdr:row>30</xdr:row>
      <xdr:rowOff>199498</xdr:rowOff>
    </xdr:from>
    <xdr:to>
      <xdr:col>9</xdr:col>
      <xdr:colOff>447750</xdr:colOff>
      <xdr:row>32</xdr:row>
      <xdr:rowOff>104775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9D9BD8B9-D13B-4243-ADB2-E207DB509CB8}"/>
            </a:ext>
          </a:extLst>
        </xdr:cNvPr>
        <xdr:cNvSpPr/>
      </xdr:nvSpPr>
      <xdr:spPr>
        <a:xfrm>
          <a:off x="5743576" y="9172048"/>
          <a:ext cx="304874" cy="66727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124876</xdr:colOff>
      <xdr:row>9</xdr:row>
      <xdr:rowOff>34683</xdr:rowOff>
    </xdr:from>
    <xdr:to>
      <xdr:col>9</xdr:col>
      <xdr:colOff>449120</xdr:colOff>
      <xdr:row>10</xdr:row>
      <xdr:rowOff>367665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E124D51F-F431-455B-8663-D1F60ABB63D1}"/>
            </a:ext>
          </a:extLst>
        </xdr:cNvPr>
        <xdr:cNvSpPr/>
      </xdr:nvSpPr>
      <xdr:spPr>
        <a:xfrm>
          <a:off x="5725576" y="2873133"/>
          <a:ext cx="324244" cy="713982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167640</xdr:colOff>
      <xdr:row>36</xdr:row>
      <xdr:rowOff>0</xdr:rowOff>
    </xdr:from>
    <xdr:to>
      <xdr:col>1</xdr:col>
      <xdr:colOff>247358</xdr:colOff>
      <xdr:row>50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BCCA58F6-3693-40E2-94A1-5FC3487EF830}"/>
            </a:ext>
          </a:extLst>
        </xdr:cNvPr>
        <xdr:cNvSpPr/>
      </xdr:nvSpPr>
      <xdr:spPr>
        <a:xfrm>
          <a:off x="167640" y="10115550"/>
          <a:ext cx="336893" cy="452437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86206</xdr:colOff>
      <xdr:row>38</xdr:row>
      <xdr:rowOff>136351</xdr:rowOff>
    </xdr:from>
    <xdr:ext cx="507567" cy="101566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EC77EBD-7BD8-4C33-84D7-9E83FDB9E0C7}"/>
            </a:ext>
          </a:extLst>
        </xdr:cNvPr>
        <xdr:cNvSpPr/>
      </xdr:nvSpPr>
      <xdr:spPr>
        <a:xfrm>
          <a:off x="86206" y="11509201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叔父・叔母（法定相続人以外）</a:t>
          </a:r>
        </a:p>
      </xdr:txBody>
    </xdr:sp>
    <xdr:clientData/>
  </xdr:oneCellAnchor>
  <xdr:twoCellAnchor>
    <xdr:from>
      <xdr:col>0</xdr:col>
      <xdr:colOff>171450</xdr:colOff>
      <xdr:row>54</xdr:row>
      <xdr:rowOff>0</xdr:rowOff>
    </xdr:from>
    <xdr:to>
      <xdr:col>1</xdr:col>
      <xdr:colOff>251168</xdr:colOff>
      <xdr:row>59</xdr:row>
      <xdr:rowOff>5715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A98A82C9-E89B-418A-A68C-9E0C6CA6B767}"/>
            </a:ext>
          </a:extLst>
        </xdr:cNvPr>
        <xdr:cNvSpPr/>
      </xdr:nvSpPr>
      <xdr:spPr>
        <a:xfrm>
          <a:off x="167640" y="10115550"/>
          <a:ext cx="336893" cy="215074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82396</xdr:colOff>
      <xdr:row>54</xdr:row>
      <xdr:rowOff>218266</xdr:rowOff>
    </xdr:from>
    <xdr:ext cx="507567" cy="1015663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4126989-6E87-4643-B652-8FA2CD68FAE4}"/>
            </a:ext>
          </a:extLst>
        </xdr:cNvPr>
        <xdr:cNvSpPr/>
      </xdr:nvSpPr>
      <xdr:spPr>
        <a:xfrm>
          <a:off x="82396" y="15858316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配偶者の兄弟</a:t>
          </a:r>
        </a:p>
      </xdr:txBody>
    </xdr:sp>
    <xdr:clientData/>
  </xdr:oneCellAnchor>
  <xdr:twoCellAnchor>
    <xdr:from>
      <xdr:col>9</xdr:col>
      <xdr:colOff>120015</xdr:colOff>
      <xdr:row>38</xdr:row>
      <xdr:rowOff>50908</xdr:rowOff>
    </xdr:from>
    <xdr:to>
      <xdr:col>9</xdr:col>
      <xdr:colOff>449580</xdr:colOff>
      <xdr:row>39</xdr:row>
      <xdr:rowOff>321945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F8A6DD79-C332-4101-9B1E-EF30A3968A99}"/>
            </a:ext>
          </a:extLst>
        </xdr:cNvPr>
        <xdr:cNvSpPr/>
      </xdr:nvSpPr>
      <xdr:spPr>
        <a:xfrm>
          <a:off x="5720715" y="11280883"/>
          <a:ext cx="329565" cy="65203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120015</xdr:colOff>
      <xdr:row>46</xdr:row>
      <xdr:rowOff>361423</xdr:rowOff>
    </xdr:from>
    <xdr:to>
      <xdr:col>9</xdr:col>
      <xdr:colOff>449580</xdr:colOff>
      <xdr:row>48</xdr:row>
      <xdr:rowOff>262890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412D20CE-B796-4622-8D11-F28C3E5CAE0A}"/>
            </a:ext>
          </a:extLst>
        </xdr:cNvPr>
        <xdr:cNvSpPr/>
      </xdr:nvSpPr>
      <xdr:spPr>
        <a:xfrm>
          <a:off x="5720715" y="13610698"/>
          <a:ext cx="329565" cy="66346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816750</xdr:colOff>
      <xdr:row>0</xdr:row>
      <xdr:rowOff>64339</xdr:rowOff>
    </xdr:from>
    <xdr:to>
      <xdr:col>9</xdr:col>
      <xdr:colOff>133241</xdr:colOff>
      <xdr:row>0</xdr:row>
      <xdr:rowOff>323850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10E4C06-7AD5-4FC7-903E-92A10EFF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275" y="64339"/>
          <a:ext cx="1385321" cy="259511"/>
        </a:xfrm>
        <a:prstGeom prst="rect">
          <a:avLst/>
        </a:prstGeom>
      </xdr:spPr>
    </xdr:pic>
    <xdr:clientData/>
  </xdr:twoCellAnchor>
  <xdr:oneCellAnchor>
    <xdr:from>
      <xdr:col>10</xdr:col>
      <xdr:colOff>128579</xdr:colOff>
      <xdr:row>0</xdr:row>
      <xdr:rowOff>231537</xdr:rowOff>
    </xdr:from>
    <xdr:ext cx="5408396" cy="1630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D95150-5AEA-4377-9024-723089221823}"/>
            </a:ext>
          </a:extLst>
        </xdr:cNvPr>
        <xdr:cNvSpPr txBox="1"/>
      </xdr:nvSpPr>
      <xdr:spPr>
        <a:xfrm>
          <a:off x="6157904" y="231537"/>
          <a:ext cx="5408396" cy="1630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2000"/>
            </a:lnSpc>
          </a:pPr>
          <a:r>
            <a:rPr kumimoji="1" lang="ja-JP" altLang="en-US" sz="1200" b="1"/>
            <a:t>○ 白色の箇所に記入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続柄欄には「長男」「三女」等の続柄を記入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生年月日欄は次のうち、どの入力方法でも</a:t>
          </a:r>
          <a:r>
            <a:rPr kumimoji="1" lang="en-US" altLang="ja-JP" sz="1200" b="1"/>
            <a:t>OK</a:t>
          </a:r>
        </a:p>
        <a:p>
          <a:pPr>
            <a:lnSpc>
              <a:spcPts val="2000"/>
            </a:lnSpc>
          </a:pPr>
          <a:r>
            <a:rPr kumimoji="1" lang="ja-JP" altLang="en-US" sz="1200" b="1"/>
            <a:t>　［</a:t>
          </a:r>
          <a:r>
            <a:rPr kumimoji="1" lang="en-US" altLang="ja-JP" sz="1200" b="1"/>
            <a:t>2010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日］［平成</a:t>
          </a:r>
          <a:r>
            <a:rPr kumimoji="1" lang="en-US" altLang="ja-JP" sz="1200" b="1"/>
            <a:t>22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</a:t>
          </a:r>
          <a:r>
            <a:rPr kumimoji="1" lang="en-US" altLang="ja-JP" sz="1200" b="1"/>
            <a:t>H22.4.1</a:t>
          </a:r>
          <a:r>
            <a:rPr kumimoji="1" lang="ja-JP" altLang="en-US" sz="1200" b="1"/>
            <a:t>］［</a:t>
          </a:r>
          <a:r>
            <a:rPr kumimoji="1" lang="en-US" altLang="ja-JP" sz="1200" b="1"/>
            <a:t>H22/4/1</a:t>
          </a:r>
          <a:r>
            <a:rPr kumimoji="1" lang="ja-JP" altLang="en-US" sz="1200" b="1"/>
            <a:t>］［</a:t>
          </a:r>
          <a:r>
            <a:rPr kumimoji="1" lang="en-US" altLang="ja-JP" sz="1200" b="1"/>
            <a:t>2010/4/1</a:t>
          </a:r>
          <a:r>
            <a:rPr kumimoji="1" lang="ja-JP" altLang="en-US" sz="1200" b="1"/>
            <a:t>］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死亡している場合は、生死欄に「✕」を選択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年齢は自動計算されるため入力不要　</a:t>
          </a:r>
          <a:endParaRPr kumimoji="1" lang="en-US" altLang="ja-JP" sz="1200" b="1"/>
        </a:p>
      </xdr:txBody>
    </xdr:sp>
    <xdr:clientData/>
  </xdr:oneCellAnchor>
  <xdr:oneCellAnchor>
    <xdr:from>
      <xdr:col>16</xdr:col>
      <xdr:colOff>219075</xdr:colOff>
      <xdr:row>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D7C71D-A996-1057-51B3-4931F27E1FAD}"/>
            </a:ext>
          </a:extLst>
        </xdr:cNvPr>
        <xdr:cNvSpPr txBox="1"/>
      </xdr:nvSpPr>
      <xdr:spPr>
        <a:xfrm>
          <a:off x="10034588" y="8239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18911</xdr:colOff>
      <xdr:row>0</xdr:row>
      <xdr:rowOff>0</xdr:rowOff>
    </xdr:from>
    <xdr:to>
      <xdr:col>87</xdr:col>
      <xdr:colOff>141818</xdr:colOff>
      <xdr:row>2</xdr:row>
      <xdr:rowOff>29760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02C1AE-1DFE-40AD-A24F-0B791672D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0436" y="0"/>
          <a:ext cx="1246857" cy="2488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18911</xdr:colOff>
      <xdr:row>0</xdr:row>
      <xdr:rowOff>0</xdr:rowOff>
    </xdr:from>
    <xdr:to>
      <xdr:col>87</xdr:col>
      <xdr:colOff>141818</xdr:colOff>
      <xdr:row>2</xdr:row>
      <xdr:rowOff>29760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0452B5-534D-4E62-AE5D-3F64E9AB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0436" y="0"/>
          <a:ext cx="1246857" cy="2488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18911</xdr:colOff>
      <xdr:row>0</xdr:row>
      <xdr:rowOff>0</xdr:rowOff>
    </xdr:from>
    <xdr:to>
      <xdr:col>85</xdr:col>
      <xdr:colOff>141818</xdr:colOff>
      <xdr:row>2</xdr:row>
      <xdr:rowOff>29760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0DCBD-C218-4EBF-839C-5DF1E24D5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0436" y="0"/>
          <a:ext cx="1246857" cy="248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noAutofit/>
      </a:bodyPr>
      <a:lstStyle>
        <a:defPPr algn="l">
          <a:lnSpc>
            <a:spcPts val="2600"/>
          </a:lnSpc>
          <a:defRPr kumimoji="1" sz="12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4692-A2D4-415E-965C-2FCC6569981E}">
  <dimension ref="A1"/>
  <sheetViews>
    <sheetView showGridLines="0" zoomScale="130" zoomScaleNormal="130" workbookViewId="0"/>
  </sheetViews>
  <sheetFormatPr defaultRowHeight="17.649999999999999" x14ac:dyDescent="0.7"/>
  <sheetData/>
  <phoneticPr fontId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F53D-C875-440A-9675-C92D23E51FB7}">
  <sheetPr>
    <tabColor theme="5" tint="0.59999389629810485"/>
  </sheetPr>
  <dimension ref="A1:BF111"/>
  <sheetViews>
    <sheetView showGridLines="0" tabSelected="1" zoomScale="85" zoomScaleNormal="85" zoomScaleSheetLayoutView="100" workbookViewId="0">
      <selection activeCell="AB1" sqref="AB1"/>
    </sheetView>
  </sheetViews>
  <sheetFormatPr defaultRowHeight="17.649999999999999" x14ac:dyDescent="0.7"/>
  <cols>
    <col min="1" max="1" width="3.375" customWidth="1"/>
    <col min="2" max="2" width="4.375" customWidth="1"/>
    <col min="3" max="3" width="8.625" customWidth="1"/>
    <col min="4" max="4" width="6.875" customWidth="1"/>
    <col min="5" max="5" width="17" customWidth="1"/>
    <col min="6" max="6" width="4.8125" customWidth="1"/>
    <col min="7" max="7" width="15.8125" customWidth="1"/>
    <col min="8" max="8" width="5.125" customWidth="1"/>
    <col min="9" max="9" width="6.125" style="1" customWidth="1"/>
    <col min="10" max="10" width="7" customWidth="1"/>
    <col min="11" max="11" width="10" customWidth="1"/>
    <col min="12" max="12" width="6.375" customWidth="1"/>
    <col min="13" max="13" width="11.3125" customWidth="1"/>
    <col min="14" max="14" width="10.8125" customWidth="1"/>
    <col min="15" max="15" width="3.3125" customWidth="1"/>
    <col min="16" max="16" width="7.875" customWidth="1"/>
    <col min="17" max="17" width="3.6875" style="15" customWidth="1"/>
    <col min="18" max="18" width="11.125" customWidth="1"/>
    <col min="19" max="19" width="3.3125" customWidth="1"/>
    <col min="20" max="20" width="7.875" customWidth="1"/>
    <col min="21" max="21" width="3.6875" style="15" customWidth="1"/>
    <col min="22" max="22" width="11.125" customWidth="1"/>
    <col min="23" max="23" width="3.3125" customWidth="1"/>
    <col min="24" max="24" width="7.875" customWidth="1"/>
    <col min="25" max="25" width="3.6875" style="15" customWidth="1"/>
    <col min="26" max="26" width="11.125" customWidth="1"/>
    <col min="27" max="27" width="3.3125" customWidth="1"/>
    <col min="28" max="28" width="7.875" customWidth="1"/>
    <col min="29" max="29" width="3.6875" style="15" customWidth="1"/>
    <col min="30" max="30" width="2.875" customWidth="1"/>
  </cols>
  <sheetData>
    <row r="1" spans="1:58" ht="28.9" x14ac:dyDescent="0.7">
      <c r="A1" s="95"/>
      <c r="B1" s="100" t="s">
        <v>64</v>
      </c>
      <c r="C1" s="101"/>
      <c r="D1" s="101"/>
      <c r="E1" s="102"/>
      <c r="F1" s="95"/>
      <c r="G1" s="103"/>
      <c r="H1" s="95"/>
      <c r="I1" s="104"/>
      <c r="J1" s="95"/>
      <c r="K1" s="95"/>
      <c r="L1" s="99"/>
      <c r="M1" s="95"/>
      <c r="N1" s="95"/>
      <c r="O1" s="95"/>
      <c r="P1" s="95"/>
      <c r="Q1" s="98"/>
      <c r="R1" s="95"/>
      <c r="S1" s="95"/>
      <c r="T1" s="95"/>
      <c r="U1" s="98"/>
      <c r="V1" s="95"/>
      <c r="W1" s="95"/>
      <c r="X1" s="95"/>
      <c r="Y1" s="98"/>
      <c r="Z1" s="95"/>
      <c r="AA1" s="95"/>
      <c r="AB1" s="95"/>
      <c r="AC1" s="98"/>
      <c r="AD1" s="95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8" thickBot="1" x14ac:dyDescent="0.75">
      <c r="A2" s="95"/>
      <c r="B2" s="95"/>
      <c r="C2" s="95"/>
      <c r="D2" s="95"/>
      <c r="E2" s="95"/>
      <c r="F2" s="95"/>
      <c r="G2" s="95"/>
      <c r="H2" s="95"/>
      <c r="I2" s="104"/>
      <c r="J2" s="95"/>
      <c r="K2" s="95"/>
      <c r="L2" s="99"/>
      <c r="M2" s="95"/>
      <c r="N2" s="95"/>
      <c r="O2" s="95"/>
      <c r="P2" s="95"/>
      <c r="Q2" s="98"/>
      <c r="R2" s="95"/>
      <c r="S2" s="95"/>
      <c r="T2" s="95"/>
      <c r="U2" s="98"/>
      <c r="V2" s="95"/>
      <c r="W2" s="95"/>
      <c r="X2" s="95"/>
      <c r="Y2" s="98"/>
      <c r="Z2" s="95"/>
      <c r="AA2" s="95"/>
      <c r="AB2" s="95"/>
      <c r="AC2" s="98"/>
      <c r="AD2" s="95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8" thickTop="1" x14ac:dyDescent="0.7">
      <c r="A3" s="95"/>
      <c r="B3" s="95"/>
      <c r="C3" s="248"/>
      <c r="D3" s="249"/>
      <c r="E3" s="33" t="s">
        <v>2</v>
      </c>
      <c r="F3" s="33" t="s">
        <v>3</v>
      </c>
      <c r="G3" s="33" t="s">
        <v>4</v>
      </c>
      <c r="H3" s="34" t="s">
        <v>9</v>
      </c>
      <c r="I3" s="35" t="s">
        <v>5</v>
      </c>
      <c r="J3" s="95"/>
      <c r="K3" s="95"/>
      <c r="L3" s="99"/>
      <c r="M3" s="95"/>
      <c r="N3" s="95"/>
      <c r="O3" s="95"/>
      <c r="P3" s="95"/>
      <c r="Q3" s="98"/>
      <c r="R3" s="95"/>
      <c r="S3" s="95"/>
      <c r="T3" s="95"/>
      <c r="U3" s="98"/>
      <c r="V3" s="95"/>
      <c r="W3" s="95"/>
      <c r="X3" s="95"/>
      <c r="Y3" s="98"/>
      <c r="Z3" s="95"/>
      <c r="AA3" s="95"/>
      <c r="AB3" s="95"/>
      <c r="AC3" s="98"/>
      <c r="AD3" s="95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42" customHeight="1" x14ac:dyDescent="0.7">
      <c r="A4" s="95"/>
      <c r="B4" s="95"/>
      <c r="C4" s="254" t="s">
        <v>0</v>
      </c>
      <c r="D4" s="255"/>
      <c r="E4" s="49" t="s">
        <v>66</v>
      </c>
      <c r="F4" s="50" t="s">
        <v>17</v>
      </c>
      <c r="G4" s="51">
        <v>23811</v>
      </c>
      <c r="H4" s="136" t="s">
        <v>59</v>
      </c>
      <c r="I4" s="25">
        <f ca="1">IF(G4="","",DATEDIF(G4,TODAY(),"Y"))</f>
        <v>60</v>
      </c>
      <c r="J4" s="95"/>
      <c r="K4" s="95"/>
      <c r="L4" s="99"/>
      <c r="M4" s="95"/>
      <c r="N4" s="95"/>
      <c r="O4" s="95"/>
      <c r="P4" s="95"/>
      <c r="Q4" s="98"/>
      <c r="R4" s="95"/>
      <c r="S4" s="95"/>
      <c r="T4" s="95"/>
      <c r="U4" s="98"/>
      <c r="V4" s="95"/>
      <c r="W4" s="95"/>
      <c r="X4" s="95"/>
      <c r="Y4" s="98"/>
      <c r="Z4" s="95"/>
      <c r="AA4" s="95"/>
      <c r="AB4" s="95"/>
      <c r="AC4" s="98"/>
      <c r="AD4" s="95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42" customHeight="1" thickBot="1" x14ac:dyDescent="0.75">
      <c r="A5" s="95"/>
      <c r="B5" s="95"/>
      <c r="C5" s="256" t="s">
        <v>6</v>
      </c>
      <c r="D5" s="257"/>
      <c r="E5" s="52" t="s">
        <v>68</v>
      </c>
      <c r="F5" s="53" t="s">
        <v>8</v>
      </c>
      <c r="G5" s="54">
        <v>23284</v>
      </c>
      <c r="H5" s="137" t="s">
        <v>79</v>
      </c>
      <c r="I5" s="26">
        <f ca="1">IF(G5="","",DATEDIF(G5,TODAY(),"Y"))</f>
        <v>61</v>
      </c>
      <c r="J5" s="95"/>
      <c r="K5" s="95"/>
      <c r="L5" s="95"/>
      <c r="M5" s="95"/>
      <c r="N5" s="95"/>
      <c r="O5" s="95"/>
      <c r="P5" s="95"/>
      <c r="Q5" s="98"/>
      <c r="R5" s="95"/>
      <c r="S5" s="95"/>
      <c r="T5" s="95"/>
      <c r="U5" s="98"/>
      <c r="V5" s="95"/>
      <c r="W5" s="95"/>
      <c r="X5" s="95"/>
      <c r="Y5" s="98"/>
      <c r="Z5" s="95"/>
      <c r="AA5" s="95"/>
      <c r="AB5" s="95"/>
      <c r="AC5" s="98"/>
      <c r="AD5" s="95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3.8" customHeight="1" thickTop="1" thickBot="1" x14ac:dyDescent="0.75">
      <c r="A6" s="95"/>
      <c r="B6" s="95"/>
      <c r="C6" s="108"/>
      <c r="D6" s="108"/>
      <c r="E6" s="108"/>
      <c r="F6" s="108"/>
      <c r="G6" s="108"/>
      <c r="H6" s="108"/>
      <c r="I6" s="110"/>
      <c r="J6" s="95"/>
      <c r="K6" s="95"/>
      <c r="L6" s="95"/>
      <c r="M6" s="95"/>
      <c r="N6" s="95"/>
      <c r="O6" s="95"/>
      <c r="P6" s="95"/>
      <c r="Q6" s="98"/>
      <c r="R6" s="95"/>
      <c r="S6" s="95"/>
      <c r="T6" s="95"/>
      <c r="U6" s="98"/>
      <c r="V6" s="95"/>
      <c r="W6" s="95"/>
      <c r="X6" s="95"/>
      <c r="Y6" s="98"/>
      <c r="Z6" s="95"/>
      <c r="AA6" s="95"/>
      <c r="AB6" s="95"/>
      <c r="AC6" s="98"/>
      <c r="AD6" s="95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8" customHeight="1" thickTop="1" thickBot="1" x14ac:dyDescent="0.75">
      <c r="A7" s="95"/>
      <c r="B7" s="95"/>
      <c r="C7" s="111"/>
      <c r="D7" s="111"/>
      <c r="E7" s="108"/>
      <c r="F7" s="110"/>
      <c r="G7" s="108"/>
      <c r="H7" s="110"/>
      <c r="I7" s="110"/>
      <c r="J7" s="95"/>
      <c r="K7" s="250" t="s">
        <v>37</v>
      </c>
      <c r="L7" s="251"/>
      <c r="M7" s="134" t="s">
        <v>35</v>
      </c>
      <c r="N7" s="235" t="s">
        <v>14</v>
      </c>
      <c r="O7" s="235"/>
      <c r="P7" s="235"/>
      <c r="Q7" s="236"/>
      <c r="R7" s="234" t="s">
        <v>27</v>
      </c>
      <c r="S7" s="235"/>
      <c r="T7" s="235"/>
      <c r="U7" s="236"/>
      <c r="V7" s="234" t="s">
        <v>28</v>
      </c>
      <c r="W7" s="235"/>
      <c r="X7" s="235"/>
      <c r="Y7" s="236"/>
      <c r="Z7" s="234" t="s">
        <v>29</v>
      </c>
      <c r="AA7" s="235"/>
      <c r="AB7" s="235"/>
      <c r="AC7" s="237"/>
      <c r="AD7" s="95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22.25" customHeight="1" thickTop="1" thickBot="1" x14ac:dyDescent="0.75">
      <c r="A8" s="95"/>
      <c r="B8" s="238"/>
      <c r="C8" s="45"/>
      <c r="D8" s="46" t="s">
        <v>18</v>
      </c>
      <c r="E8" s="46" t="s">
        <v>2</v>
      </c>
      <c r="F8" s="46" t="s">
        <v>3</v>
      </c>
      <c r="G8" s="46" t="s">
        <v>4</v>
      </c>
      <c r="H8" s="47" t="s">
        <v>9</v>
      </c>
      <c r="I8" s="48" t="s">
        <v>5</v>
      </c>
      <c r="J8" s="95"/>
      <c r="K8" s="252"/>
      <c r="L8" s="253"/>
      <c r="M8" s="119" t="s">
        <v>36</v>
      </c>
      <c r="N8" s="120" t="s">
        <v>1</v>
      </c>
      <c r="O8" s="121" t="s">
        <v>9</v>
      </c>
      <c r="P8" s="22" t="s">
        <v>12</v>
      </c>
      <c r="Q8" s="11" t="s">
        <v>26</v>
      </c>
      <c r="R8" s="122" t="s">
        <v>1</v>
      </c>
      <c r="S8" s="121" t="s">
        <v>9</v>
      </c>
      <c r="T8" s="10" t="s">
        <v>12</v>
      </c>
      <c r="U8" s="11" t="s">
        <v>5</v>
      </c>
      <c r="V8" s="122" t="s">
        <v>1</v>
      </c>
      <c r="W8" s="121" t="s">
        <v>9</v>
      </c>
      <c r="X8" s="10" t="s">
        <v>12</v>
      </c>
      <c r="Y8" s="11" t="s">
        <v>5</v>
      </c>
      <c r="Z8" s="122" t="s">
        <v>1</v>
      </c>
      <c r="AA8" s="121" t="s">
        <v>9</v>
      </c>
      <c r="AB8" s="10" t="s">
        <v>12</v>
      </c>
      <c r="AC8" s="13" t="s">
        <v>5</v>
      </c>
      <c r="AD8" s="95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30" customHeight="1" thickTop="1" x14ac:dyDescent="0.7">
      <c r="A9" s="95"/>
      <c r="B9" s="238"/>
      <c r="C9" s="258" t="s">
        <v>7</v>
      </c>
      <c r="D9" s="55" t="s">
        <v>11</v>
      </c>
      <c r="E9" s="56" t="s">
        <v>144</v>
      </c>
      <c r="F9" s="57" t="s">
        <v>17</v>
      </c>
      <c r="G9" s="58">
        <v>33180</v>
      </c>
      <c r="H9" s="59" t="s">
        <v>79</v>
      </c>
      <c r="I9" s="31">
        <f t="shared" ref="I9:I12" ca="1" si="0">IF(G9="","",DATEDIF(G9,TODAY(),"Y"))</f>
        <v>34</v>
      </c>
      <c r="J9" s="95"/>
      <c r="K9" s="140" t="str">
        <f>IF(E9="","",E9)</f>
        <v>加藤 ゆり</v>
      </c>
      <c r="L9" s="123" t="str">
        <f>IF(E9="","","の家族")</f>
        <v>の家族</v>
      </c>
      <c r="M9" s="76" t="s">
        <v>69</v>
      </c>
      <c r="N9" s="77" t="s">
        <v>72</v>
      </c>
      <c r="O9" s="130" t="s">
        <v>59</v>
      </c>
      <c r="P9" s="78">
        <v>41846</v>
      </c>
      <c r="Q9" s="12">
        <f ca="1">IF(P9="","",DATEDIF(P9,TODAY(),"Y"))</f>
        <v>10</v>
      </c>
      <c r="R9" s="85" t="s">
        <v>70</v>
      </c>
      <c r="S9" s="130" t="s">
        <v>59</v>
      </c>
      <c r="T9" s="78">
        <v>43167</v>
      </c>
      <c r="U9" s="12">
        <f ca="1">IF(T9="","",DATEDIF(T9,TODAY(),"Y"))</f>
        <v>7</v>
      </c>
      <c r="V9" s="85"/>
      <c r="W9" s="130"/>
      <c r="X9" s="78"/>
      <c r="Y9" s="12" t="str">
        <f ca="1">IF(X9="","",DATEDIF(X9,TODAY(),"Y"))</f>
        <v/>
      </c>
      <c r="Z9" s="85"/>
      <c r="AA9" s="130"/>
      <c r="AB9" s="78"/>
      <c r="AC9" s="14" t="str">
        <f ca="1">IF(AB9="","",DATEDIF(AB9,TODAY(),"Y"))</f>
        <v/>
      </c>
      <c r="AD9" s="95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30" customHeight="1" x14ac:dyDescent="0.7">
      <c r="A10" s="95"/>
      <c r="B10" s="238"/>
      <c r="C10" s="259"/>
      <c r="D10" s="60" t="s">
        <v>10</v>
      </c>
      <c r="E10" s="61" t="s">
        <v>67</v>
      </c>
      <c r="F10" s="50" t="s">
        <v>8</v>
      </c>
      <c r="G10" s="51">
        <v>33716</v>
      </c>
      <c r="H10" s="62" t="s">
        <v>59</v>
      </c>
      <c r="I10" s="25">
        <f t="shared" ca="1" si="0"/>
        <v>33</v>
      </c>
      <c r="J10" s="95"/>
      <c r="K10" s="141" t="str">
        <f t="shared" ref="K10:K12" si="1">IF(E10="","",E10)</f>
        <v>山田 悠太</v>
      </c>
      <c r="L10" s="125" t="str">
        <f t="shared" ref="L10:L12" si="2">IF(E10="","","の家族")</f>
        <v>の家族</v>
      </c>
      <c r="M10" s="79" t="s">
        <v>71</v>
      </c>
      <c r="N10" s="80" t="s">
        <v>73</v>
      </c>
      <c r="O10" s="131" t="s">
        <v>59</v>
      </c>
      <c r="P10" s="81">
        <v>43192</v>
      </c>
      <c r="Q10" s="16">
        <f t="shared" ref="Q10:Q12" ca="1" si="3">IF(P10="","",DATEDIF(P10,TODAY(),"Y"))</f>
        <v>7</v>
      </c>
      <c r="R10" s="87" t="s">
        <v>74</v>
      </c>
      <c r="S10" s="131" t="s">
        <v>59</v>
      </c>
      <c r="T10" s="81">
        <v>43960</v>
      </c>
      <c r="U10" s="16">
        <f t="shared" ref="U10:U12" ca="1" si="4">IF(T10="","",DATEDIF(T10,TODAY(),"Y"))</f>
        <v>5</v>
      </c>
      <c r="V10" s="87" t="s">
        <v>75</v>
      </c>
      <c r="W10" s="131" t="s">
        <v>59</v>
      </c>
      <c r="X10" s="81">
        <v>44257</v>
      </c>
      <c r="Y10" s="16">
        <f t="shared" ref="Y10:Y12" ca="1" si="5">IF(X10="","",DATEDIF(X10,TODAY(),"Y"))</f>
        <v>4</v>
      </c>
      <c r="Z10" s="87"/>
      <c r="AA10" s="131"/>
      <c r="AB10" s="81"/>
      <c r="AC10" s="18" t="str">
        <f t="shared" ref="AC10:AC12" ca="1" si="6">IF(AB10="","",DATEDIF(AB10,TODAY(),"Y"))</f>
        <v/>
      </c>
      <c r="AD10" s="95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30" customHeight="1" x14ac:dyDescent="0.7">
      <c r="A11" s="95"/>
      <c r="B11" s="238"/>
      <c r="C11" s="259"/>
      <c r="D11" s="60" t="s">
        <v>127</v>
      </c>
      <c r="E11" s="61" t="s">
        <v>102</v>
      </c>
      <c r="F11" s="50" t="s">
        <v>17</v>
      </c>
      <c r="G11" s="51">
        <v>34094</v>
      </c>
      <c r="H11" s="62" t="s">
        <v>59</v>
      </c>
      <c r="I11" s="25">
        <f t="shared" ca="1" si="0"/>
        <v>32</v>
      </c>
      <c r="J11" s="95"/>
      <c r="K11" s="141" t="str">
        <f>IF(E11="","",E11)</f>
        <v>田中 優月</v>
      </c>
      <c r="L11" s="125" t="str">
        <f t="shared" si="2"/>
        <v>の家族</v>
      </c>
      <c r="M11" s="79" t="s">
        <v>103</v>
      </c>
      <c r="N11" s="80"/>
      <c r="O11" s="131"/>
      <c r="P11" s="81"/>
      <c r="Q11" s="16" t="str">
        <f t="shared" ca="1" si="3"/>
        <v/>
      </c>
      <c r="R11" s="87"/>
      <c r="S11" s="131"/>
      <c r="T11" s="81"/>
      <c r="U11" s="16" t="str">
        <f t="shared" ca="1" si="4"/>
        <v/>
      </c>
      <c r="V11" s="87"/>
      <c r="W11" s="131"/>
      <c r="X11" s="81"/>
      <c r="Y11" s="16" t="str">
        <f t="shared" ca="1" si="5"/>
        <v/>
      </c>
      <c r="Z11" s="87"/>
      <c r="AA11" s="131"/>
      <c r="AB11" s="81"/>
      <c r="AC11" s="18" t="str">
        <f t="shared" ca="1" si="6"/>
        <v/>
      </c>
      <c r="AD11" s="95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30" customHeight="1" thickBot="1" x14ac:dyDescent="0.75">
      <c r="A12" s="95"/>
      <c r="B12" s="238"/>
      <c r="C12" s="260"/>
      <c r="D12" s="63" t="s">
        <v>128</v>
      </c>
      <c r="E12" s="64" t="s">
        <v>76</v>
      </c>
      <c r="F12" s="65" t="s">
        <v>8</v>
      </c>
      <c r="G12" s="66">
        <v>36403</v>
      </c>
      <c r="H12" s="67"/>
      <c r="I12" s="26">
        <f t="shared" ca="1" si="0"/>
        <v>25</v>
      </c>
      <c r="J12" s="95"/>
      <c r="K12" s="142" t="str">
        <f t="shared" si="1"/>
        <v>山田  大樹</v>
      </c>
      <c r="L12" s="126" t="str">
        <f t="shared" si="2"/>
        <v>の家族</v>
      </c>
      <c r="M12" s="82"/>
      <c r="N12" s="83"/>
      <c r="O12" s="132"/>
      <c r="P12" s="84"/>
      <c r="Q12" s="17" t="str">
        <f t="shared" ca="1" si="3"/>
        <v/>
      </c>
      <c r="R12" s="90"/>
      <c r="S12" s="132"/>
      <c r="T12" s="84"/>
      <c r="U12" s="17" t="str">
        <f t="shared" ca="1" si="4"/>
        <v/>
      </c>
      <c r="V12" s="90"/>
      <c r="W12" s="132"/>
      <c r="X12" s="84"/>
      <c r="Y12" s="17" t="str">
        <f t="shared" ca="1" si="5"/>
        <v/>
      </c>
      <c r="Z12" s="88"/>
      <c r="AA12" s="132"/>
      <c r="AB12" s="89"/>
      <c r="AC12" s="19" t="str">
        <f t="shared" ca="1" si="6"/>
        <v/>
      </c>
      <c r="AD12" s="95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8.399999999999999" thickTop="1" thickBot="1" x14ac:dyDescent="0.75">
      <c r="A13" s="95"/>
      <c r="B13" s="95"/>
      <c r="C13" s="112"/>
      <c r="D13" s="105"/>
      <c r="E13" s="105"/>
      <c r="F13" s="106"/>
      <c r="G13" s="105"/>
      <c r="H13" s="106"/>
      <c r="I13" s="106"/>
      <c r="J13" s="95"/>
      <c r="K13" s="143"/>
      <c r="L13" s="105"/>
      <c r="M13" s="105"/>
      <c r="N13" s="106"/>
      <c r="O13" s="106"/>
      <c r="P13" s="106"/>
      <c r="Q13" s="107"/>
      <c r="R13" s="105"/>
      <c r="S13" s="106"/>
      <c r="T13" s="105"/>
      <c r="U13" s="107"/>
      <c r="V13" s="105"/>
      <c r="W13" s="106"/>
      <c r="X13" s="105"/>
      <c r="Y13" s="107"/>
      <c r="Z13" s="105"/>
      <c r="AA13" s="106"/>
      <c r="AB13" s="105"/>
      <c r="AC13" s="109"/>
      <c r="AD13" s="95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8.399999999999999" thickTop="1" thickBot="1" x14ac:dyDescent="0.75">
      <c r="A14" s="95"/>
      <c r="B14" s="95"/>
      <c r="C14" s="45"/>
      <c r="D14" s="46" t="s">
        <v>126</v>
      </c>
      <c r="E14" s="46" t="s">
        <v>2</v>
      </c>
      <c r="F14" s="46" t="s">
        <v>3</v>
      </c>
      <c r="G14" s="46" t="s">
        <v>4</v>
      </c>
      <c r="H14" s="47" t="s">
        <v>9</v>
      </c>
      <c r="I14" s="48" t="s">
        <v>5</v>
      </c>
      <c r="J14" s="95"/>
      <c r="K14" s="264" t="s">
        <v>37</v>
      </c>
      <c r="L14" s="265"/>
      <c r="M14" s="195"/>
      <c r="N14" s="188" t="s">
        <v>1</v>
      </c>
      <c r="O14" s="189" t="s">
        <v>9</v>
      </c>
      <c r="P14" s="190" t="s">
        <v>12</v>
      </c>
      <c r="Q14" s="191" t="s">
        <v>5</v>
      </c>
      <c r="R14" s="192" t="s">
        <v>1</v>
      </c>
      <c r="S14" s="189" t="s">
        <v>9</v>
      </c>
      <c r="T14" s="193" t="s">
        <v>12</v>
      </c>
      <c r="U14" s="191" t="s">
        <v>5</v>
      </c>
      <c r="V14" s="192" t="s">
        <v>1</v>
      </c>
      <c r="W14" s="189" t="s">
        <v>9</v>
      </c>
      <c r="X14" s="193" t="s">
        <v>12</v>
      </c>
      <c r="Y14" s="194" t="s">
        <v>5</v>
      </c>
      <c r="Z14" s="108"/>
      <c r="AA14" s="110"/>
      <c r="AB14" s="108"/>
      <c r="AC14" s="109"/>
      <c r="AD14" s="95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30" customHeight="1" thickTop="1" x14ac:dyDescent="0.7">
      <c r="A15" s="95"/>
      <c r="B15" s="95"/>
      <c r="C15" s="239" t="s">
        <v>160</v>
      </c>
      <c r="D15" s="55" t="s">
        <v>146</v>
      </c>
      <c r="E15" s="68" t="s">
        <v>149</v>
      </c>
      <c r="F15" s="57" t="s">
        <v>8</v>
      </c>
      <c r="G15" s="58">
        <v>31235</v>
      </c>
      <c r="H15" s="55" t="s">
        <v>59</v>
      </c>
      <c r="I15" s="31">
        <f t="shared" ref="I15:I18" ca="1" si="7">IF(G15="","",DATEDIF(G15,TODAY(),"Y"))</f>
        <v>39</v>
      </c>
      <c r="J15" s="95"/>
      <c r="K15" s="140" t="str">
        <f>IF(E15="","",E15)</f>
        <v>青木 孝治</v>
      </c>
      <c r="L15" s="127" t="str">
        <f>IF(E15="","","の子ども")</f>
        <v>の子ども</v>
      </c>
      <c r="M15" s="36"/>
      <c r="N15" s="85" t="s">
        <v>118</v>
      </c>
      <c r="O15" s="133" t="s">
        <v>59</v>
      </c>
      <c r="P15" s="86">
        <v>40494</v>
      </c>
      <c r="Q15" s="12">
        <f t="shared" ref="Q15:Q18" ca="1" si="8">IF(P15="","",DATEDIF(P15,TODAY(),"Y"))</f>
        <v>14</v>
      </c>
      <c r="R15" s="85" t="s">
        <v>119</v>
      </c>
      <c r="S15" s="133" t="s">
        <v>59</v>
      </c>
      <c r="T15" s="78">
        <v>41002</v>
      </c>
      <c r="U15" s="12">
        <f ca="1">IF(T15="","",DATEDIF(T15,TODAY(),"Y"))</f>
        <v>13</v>
      </c>
      <c r="V15" s="85"/>
      <c r="W15" s="133"/>
      <c r="X15" s="78"/>
      <c r="Y15" s="14" t="str">
        <f ca="1">IF(X15="","",DATEDIF(X15,TODAY(),"Y"))</f>
        <v/>
      </c>
      <c r="Z15" s="108"/>
      <c r="AA15" s="110"/>
      <c r="AB15" s="108"/>
      <c r="AC15" s="109"/>
      <c r="AD15" s="95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30" customHeight="1" x14ac:dyDescent="0.7">
      <c r="A16" s="95"/>
      <c r="B16" s="95"/>
      <c r="C16" s="240"/>
      <c r="D16" s="60" t="s">
        <v>146</v>
      </c>
      <c r="E16" s="61" t="s">
        <v>150</v>
      </c>
      <c r="F16" s="50" t="s">
        <v>8</v>
      </c>
      <c r="G16" s="51">
        <v>31783</v>
      </c>
      <c r="H16" s="60" t="s">
        <v>59</v>
      </c>
      <c r="I16" s="25">
        <f t="shared" ca="1" si="7"/>
        <v>38</v>
      </c>
      <c r="J16" s="95"/>
      <c r="K16" s="124" t="str">
        <f t="shared" ref="K16:K18" si="9">IF(E16="","",E16)</f>
        <v>青木 大志</v>
      </c>
      <c r="L16" s="125" t="str">
        <f>IF(E16="","","の子ども")</f>
        <v>の子ども</v>
      </c>
      <c r="M16" s="37"/>
      <c r="N16" s="87" t="s">
        <v>120</v>
      </c>
      <c r="O16" s="131" t="s">
        <v>59</v>
      </c>
      <c r="P16" s="81">
        <v>41449</v>
      </c>
      <c r="Q16" s="16">
        <f t="shared" ca="1" si="8"/>
        <v>11</v>
      </c>
      <c r="R16" s="87" t="s">
        <v>121</v>
      </c>
      <c r="S16" s="131" t="s">
        <v>59</v>
      </c>
      <c r="T16" s="81">
        <v>42405</v>
      </c>
      <c r="U16" s="16">
        <f t="shared" ref="U16:U18" ca="1" si="10">IF(T16="","",DATEDIF(T16,TODAY(),"Y"))</f>
        <v>9</v>
      </c>
      <c r="V16" s="87"/>
      <c r="W16" s="131"/>
      <c r="X16" s="81"/>
      <c r="Y16" s="18" t="str">
        <f t="shared" ref="Y16:Y18" ca="1" si="11">IF(X16="","",DATEDIF(X16,TODAY(),"Y"))</f>
        <v/>
      </c>
      <c r="Z16" s="108"/>
      <c r="AA16" s="110"/>
      <c r="AB16" s="108"/>
      <c r="AC16" s="109"/>
      <c r="AD16" s="95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30" customHeight="1" x14ac:dyDescent="0.7">
      <c r="A17" s="95"/>
      <c r="B17" s="95"/>
      <c r="C17" s="240"/>
      <c r="D17" s="63"/>
      <c r="E17" s="64"/>
      <c r="F17" s="65"/>
      <c r="G17" s="66"/>
      <c r="H17" s="63"/>
      <c r="I17" s="25" t="str">
        <f t="shared" ca="1" si="7"/>
        <v/>
      </c>
      <c r="J17" s="95"/>
      <c r="K17" s="124" t="str">
        <f t="shared" ref="K17" si="12">IF(E17="","",E17)</f>
        <v/>
      </c>
      <c r="L17" s="125" t="str">
        <f>IF(E17="","","の子ども")</f>
        <v/>
      </c>
      <c r="M17" s="184"/>
      <c r="N17" s="90"/>
      <c r="O17" s="185"/>
      <c r="P17" s="84"/>
      <c r="Q17" s="16" t="str">
        <f t="shared" ca="1" si="8"/>
        <v/>
      </c>
      <c r="R17" s="90"/>
      <c r="S17" s="185"/>
      <c r="T17" s="84"/>
      <c r="U17" s="16" t="str">
        <f t="shared" ca="1" si="10"/>
        <v/>
      </c>
      <c r="V17" s="90"/>
      <c r="W17" s="185"/>
      <c r="X17" s="84"/>
      <c r="Y17" s="18" t="str">
        <f t="shared" ca="1" si="11"/>
        <v/>
      </c>
      <c r="Z17" s="108"/>
      <c r="AA17" s="110"/>
      <c r="AB17" s="108"/>
      <c r="AC17" s="109"/>
      <c r="AD17" s="9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30" customHeight="1" thickBot="1" x14ac:dyDescent="0.75">
      <c r="A18" s="95"/>
      <c r="B18" s="95"/>
      <c r="C18" s="241"/>
      <c r="D18" s="53"/>
      <c r="E18" s="69"/>
      <c r="F18" s="53"/>
      <c r="G18" s="70"/>
      <c r="H18" s="71"/>
      <c r="I18" s="26" t="str">
        <f t="shared" ca="1" si="7"/>
        <v/>
      </c>
      <c r="J18" s="95"/>
      <c r="K18" s="128" t="str">
        <f t="shared" si="9"/>
        <v/>
      </c>
      <c r="L18" s="129" t="str">
        <f>IF(E18="","","の子供")</f>
        <v/>
      </c>
      <c r="M18" s="38"/>
      <c r="N18" s="88"/>
      <c r="O18" s="132"/>
      <c r="P18" s="89"/>
      <c r="Q18" s="17" t="str">
        <f t="shared" ca="1" si="8"/>
        <v/>
      </c>
      <c r="R18" s="88"/>
      <c r="S18" s="132"/>
      <c r="T18" s="89"/>
      <c r="U18" s="17" t="str">
        <f t="shared" ca="1" si="10"/>
        <v/>
      </c>
      <c r="V18" s="88"/>
      <c r="W18" s="132"/>
      <c r="X18" s="89"/>
      <c r="Y18" s="19" t="str">
        <f t="shared" ca="1" si="11"/>
        <v/>
      </c>
      <c r="Z18" s="108"/>
      <c r="AA18" s="110"/>
      <c r="AB18" s="108"/>
      <c r="AC18" s="109"/>
      <c r="AD18" s="95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8" thickTop="1" x14ac:dyDescent="0.7">
      <c r="A19" s="95"/>
      <c r="B19" s="95"/>
      <c r="C19" s="113"/>
      <c r="D19" s="108"/>
      <c r="E19" s="108"/>
      <c r="F19" s="110"/>
      <c r="G19" s="108"/>
      <c r="H19" s="110"/>
      <c r="I19" s="110"/>
      <c r="J19" s="95"/>
      <c r="K19" s="95"/>
      <c r="L19" s="95"/>
      <c r="M19" s="95"/>
      <c r="N19" s="95"/>
      <c r="O19" s="95"/>
      <c r="P19" s="96"/>
      <c r="Q19" s="97"/>
      <c r="R19" s="95"/>
      <c r="S19" s="95"/>
      <c r="T19" s="96"/>
      <c r="U19" s="98"/>
      <c r="V19" s="96"/>
      <c r="W19" s="96"/>
      <c r="X19" s="95"/>
      <c r="Y19" s="97"/>
      <c r="Z19" s="95"/>
      <c r="AA19" s="95"/>
      <c r="AB19" s="95"/>
      <c r="AC19" s="98"/>
      <c r="AD19" s="9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8" thickBot="1" x14ac:dyDescent="0.75">
      <c r="A20" s="95"/>
      <c r="B20" s="95"/>
      <c r="C20" s="113"/>
      <c r="D20" s="108"/>
      <c r="E20" s="108"/>
      <c r="F20" s="110"/>
      <c r="G20" s="108"/>
      <c r="H20" s="110"/>
      <c r="I20" s="110"/>
      <c r="J20" s="95"/>
      <c r="K20" s="95"/>
      <c r="L20" s="95"/>
      <c r="M20" s="95"/>
      <c r="N20" s="95"/>
      <c r="O20" s="95"/>
      <c r="P20" s="96"/>
      <c r="Q20" s="97"/>
      <c r="R20" s="95"/>
      <c r="S20" s="95"/>
      <c r="T20" s="96"/>
      <c r="U20" s="98"/>
      <c r="V20" s="96"/>
      <c r="W20" s="96"/>
      <c r="X20" s="95"/>
      <c r="Y20" s="97"/>
      <c r="Z20" s="95"/>
      <c r="AA20" s="95"/>
      <c r="AB20" s="95"/>
      <c r="AC20" s="98"/>
      <c r="AD20" s="95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8" thickTop="1" x14ac:dyDescent="0.7">
      <c r="A21" s="95"/>
      <c r="B21" s="95"/>
      <c r="C21" s="32"/>
      <c r="D21" s="33" t="s">
        <v>18</v>
      </c>
      <c r="E21" s="33" t="s">
        <v>2</v>
      </c>
      <c r="F21" s="33" t="s">
        <v>3</v>
      </c>
      <c r="G21" s="33" t="s">
        <v>4</v>
      </c>
      <c r="H21" s="34" t="s">
        <v>9</v>
      </c>
      <c r="I21" s="35" t="s">
        <v>5</v>
      </c>
      <c r="J21" s="95"/>
      <c r="K21" s="95"/>
      <c r="L21" s="95"/>
      <c r="M21" s="95"/>
      <c r="N21" s="95"/>
      <c r="O21" s="95"/>
      <c r="P21" s="95"/>
      <c r="Q21" s="98"/>
      <c r="R21" s="95"/>
      <c r="S21" s="95"/>
      <c r="T21" s="95"/>
      <c r="U21" s="98"/>
      <c r="V21" s="95"/>
      <c r="W21" s="95"/>
      <c r="X21" s="95"/>
      <c r="Y21" s="98"/>
      <c r="Z21" s="95"/>
      <c r="AA21" s="95"/>
      <c r="AB21" s="95"/>
      <c r="AC21" s="98"/>
      <c r="AD21" s="95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30" customHeight="1" x14ac:dyDescent="0.7">
      <c r="A22" s="95"/>
      <c r="B22" s="95"/>
      <c r="C22" s="261" t="s">
        <v>42</v>
      </c>
      <c r="D22" s="223" t="s">
        <v>19</v>
      </c>
      <c r="E22" s="61" t="s">
        <v>77</v>
      </c>
      <c r="F22" s="50" t="s">
        <v>8</v>
      </c>
      <c r="G22" s="51">
        <v>14952</v>
      </c>
      <c r="H22" s="60" t="s">
        <v>79</v>
      </c>
      <c r="I22" s="25">
        <f t="shared" ref="I22:I27" ca="1" si="13">IF(G22="","",DATEDIF(G22,TODAY(),"Y"))</f>
        <v>84</v>
      </c>
      <c r="J22" s="95"/>
      <c r="K22" s="95"/>
      <c r="L22" s="95"/>
      <c r="M22" s="95"/>
      <c r="N22" s="95"/>
      <c r="O22" s="95"/>
      <c r="P22" s="95"/>
      <c r="Q22" s="98"/>
      <c r="R22" s="95"/>
      <c r="S22" s="95"/>
      <c r="T22" s="95"/>
      <c r="U22" s="98"/>
      <c r="V22" s="95"/>
      <c r="W22" s="95"/>
      <c r="X22" s="95"/>
      <c r="Y22" s="98"/>
      <c r="Z22" s="95"/>
      <c r="AA22" s="95"/>
      <c r="AB22" s="95"/>
      <c r="AC22" s="98"/>
      <c r="AD22" s="95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30" customHeight="1" x14ac:dyDescent="0.7">
      <c r="A23" s="95"/>
      <c r="B23" s="95"/>
      <c r="C23" s="262"/>
      <c r="D23" s="223" t="s">
        <v>20</v>
      </c>
      <c r="E23" s="61" t="s">
        <v>78</v>
      </c>
      <c r="F23" s="50" t="s">
        <v>17</v>
      </c>
      <c r="G23" s="51">
        <v>15480</v>
      </c>
      <c r="H23" s="60" t="s">
        <v>59</v>
      </c>
      <c r="I23" s="25">
        <f t="shared" ca="1" si="13"/>
        <v>83</v>
      </c>
      <c r="J23" s="95"/>
      <c r="K23" s="95"/>
      <c r="L23" s="95"/>
      <c r="M23" s="95"/>
      <c r="N23" s="95"/>
      <c r="O23" s="95"/>
      <c r="P23" s="95"/>
      <c r="Q23" s="98"/>
      <c r="R23" s="95"/>
      <c r="S23" s="95"/>
      <c r="T23" s="95"/>
      <c r="U23" s="98"/>
      <c r="V23" s="95"/>
      <c r="W23" s="95"/>
      <c r="X23" s="95"/>
      <c r="Y23" s="98"/>
      <c r="Z23" s="95"/>
      <c r="AA23" s="95"/>
      <c r="AB23" s="95"/>
      <c r="AC23" s="98"/>
      <c r="AD23" s="95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27" customHeight="1" x14ac:dyDescent="0.7">
      <c r="A24" s="95"/>
      <c r="B24" s="95"/>
      <c r="C24" s="261" t="s">
        <v>40</v>
      </c>
      <c r="D24" s="223" t="s">
        <v>21</v>
      </c>
      <c r="E24" s="61" t="s">
        <v>80</v>
      </c>
      <c r="F24" s="50" t="s">
        <v>8</v>
      </c>
      <c r="G24" s="72"/>
      <c r="H24" s="60" t="s">
        <v>79</v>
      </c>
      <c r="I24" s="42" t="str">
        <f t="shared" ca="1" si="13"/>
        <v/>
      </c>
      <c r="J24" s="95"/>
      <c r="K24" s="95"/>
      <c r="L24" s="95"/>
      <c r="M24" s="95"/>
      <c r="N24" s="95"/>
      <c r="O24" s="95"/>
      <c r="P24" s="95"/>
      <c r="Q24" s="98"/>
      <c r="R24" s="95"/>
      <c r="S24" s="95"/>
      <c r="T24" s="95"/>
      <c r="U24" s="98"/>
      <c r="V24" s="95"/>
      <c r="W24" s="95"/>
      <c r="X24" s="95"/>
      <c r="Y24" s="98"/>
      <c r="Z24" s="95"/>
      <c r="AA24" s="95"/>
      <c r="AB24" s="95"/>
      <c r="AC24" s="98"/>
      <c r="AD24" s="95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27" customHeight="1" x14ac:dyDescent="0.7">
      <c r="A25" s="95"/>
      <c r="B25" s="95"/>
      <c r="C25" s="262"/>
      <c r="D25" s="224" t="s">
        <v>43</v>
      </c>
      <c r="E25" s="64" t="s">
        <v>81</v>
      </c>
      <c r="F25" s="65" t="s">
        <v>17</v>
      </c>
      <c r="G25" s="73"/>
      <c r="H25" s="63" t="s">
        <v>79</v>
      </c>
      <c r="I25" s="43" t="str">
        <f t="shared" ca="1" si="13"/>
        <v/>
      </c>
      <c r="J25" s="95"/>
      <c r="K25" s="95"/>
      <c r="L25" s="95"/>
      <c r="M25" s="95"/>
      <c r="N25" s="95"/>
      <c r="O25" s="95"/>
      <c r="P25" s="95"/>
      <c r="Q25" s="98"/>
      <c r="R25" s="95"/>
      <c r="S25" s="95"/>
      <c r="T25" s="95"/>
      <c r="U25" s="98"/>
      <c r="V25" s="95"/>
      <c r="W25" s="95"/>
      <c r="X25" s="95"/>
      <c r="Y25" s="98"/>
      <c r="Z25" s="95"/>
      <c r="AA25" s="95"/>
      <c r="AB25" s="95"/>
      <c r="AC25" s="98"/>
      <c r="AD25" s="95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27" customHeight="1" x14ac:dyDescent="0.7">
      <c r="A26" s="95"/>
      <c r="B26" s="95"/>
      <c r="C26" s="261" t="s">
        <v>41</v>
      </c>
      <c r="D26" s="224" t="s">
        <v>44</v>
      </c>
      <c r="E26" s="64" t="s">
        <v>82</v>
      </c>
      <c r="F26" s="65" t="s">
        <v>8</v>
      </c>
      <c r="G26" s="73"/>
      <c r="H26" s="63" t="s">
        <v>79</v>
      </c>
      <c r="I26" s="43" t="str">
        <f t="shared" ca="1" si="13"/>
        <v/>
      </c>
      <c r="J26" s="95"/>
      <c r="K26" s="95"/>
      <c r="L26" s="95"/>
      <c r="M26" s="95"/>
      <c r="N26" s="95"/>
      <c r="O26" s="95"/>
      <c r="P26" s="95"/>
      <c r="Q26" s="98"/>
      <c r="R26" s="95"/>
      <c r="S26" s="95"/>
      <c r="T26" s="95"/>
      <c r="U26" s="98"/>
      <c r="V26" s="95"/>
      <c r="W26" s="95"/>
      <c r="X26" s="95"/>
      <c r="Y26" s="98"/>
      <c r="Z26" s="95"/>
      <c r="AA26" s="95"/>
      <c r="AB26" s="95"/>
      <c r="AC26" s="98"/>
      <c r="AD26" s="95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27" customHeight="1" thickBot="1" x14ac:dyDescent="0.75">
      <c r="A27" s="95"/>
      <c r="B27" s="95"/>
      <c r="C27" s="263"/>
      <c r="D27" s="225" t="s">
        <v>22</v>
      </c>
      <c r="E27" s="69" t="s">
        <v>83</v>
      </c>
      <c r="F27" s="53" t="s">
        <v>17</v>
      </c>
      <c r="G27" s="74"/>
      <c r="H27" s="71" t="s">
        <v>59</v>
      </c>
      <c r="I27" s="44" t="str">
        <f t="shared" ca="1" si="13"/>
        <v/>
      </c>
      <c r="J27" s="95"/>
      <c r="K27" s="95"/>
      <c r="L27" s="95"/>
      <c r="M27" s="95"/>
      <c r="N27" s="95"/>
      <c r="O27" s="95"/>
      <c r="P27" s="95"/>
      <c r="Q27" s="98"/>
      <c r="R27" s="95"/>
      <c r="S27" s="95"/>
      <c r="T27" s="95"/>
      <c r="U27" s="98"/>
      <c r="V27" s="95"/>
      <c r="W27" s="95"/>
      <c r="X27" s="95"/>
      <c r="Y27" s="98"/>
      <c r="Z27" s="95"/>
      <c r="AA27" s="95"/>
      <c r="AB27" s="95"/>
      <c r="AC27" s="98"/>
      <c r="AD27" s="95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8.399999999999999" thickTop="1" thickBot="1" x14ac:dyDescent="0.75">
      <c r="A28" s="95"/>
      <c r="B28" s="95"/>
      <c r="C28" s="108"/>
      <c r="D28" s="108"/>
      <c r="E28" s="108"/>
      <c r="F28" s="110"/>
      <c r="G28" s="108"/>
      <c r="H28" s="110"/>
      <c r="I28" s="110"/>
      <c r="J28" s="95"/>
      <c r="K28" s="95"/>
      <c r="L28" s="95"/>
      <c r="M28" s="95"/>
      <c r="N28" s="95"/>
      <c r="O28" s="95"/>
      <c r="P28" s="95"/>
      <c r="Q28" s="98"/>
      <c r="R28" s="95"/>
      <c r="S28" s="95"/>
      <c r="T28" s="95"/>
      <c r="U28" s="98"/>
      <c r="V28" s="95"/>
      <c r="W28" s="95"/>
      <c r="X28" s="95"/>
      <c r="Y28" s="98"/>
      <c r="Z28" s="95"/>
      <c r="AA28" s="95"/>
      <c r="AB28" s="95"/>
      <c r="AC28" s="98"/>
      <c r="AD28" s="95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7.45" customHeight="1" thickTop="1" thickBot="1" x14ac:dyDescent="0.75">
      <c r="A29" s="95"/>
      <c r="B29" s="95"/>
      <c r="C29" s="111"/>
      <c r="D29" s="111"/>
      <c r="E29" s="108"/>
      <c r="F29" s="110"/>
      <c r="G29" s="108"/>
      <c r="H29" s="110"/>
      <c r="I29" s="110"/>
      <c r="J29" s="95"/>
      <c r="K29" s="226" t="s">
        <v>63</v>
      </c>
      <c r="L29" s="227"/>
      <c r="M29" s="135" t="s">
        <v>35</v>
      </c>
      <c r="N29" s="230" t="s">
        <v>30</v>
      </c>
      <c r="O29" s="231"/>
      <c r="P29" s="231"/>
      <c r="Q29" s="232"/>
      <c r="R29" s="230" t="s">
        <v>31</v>
      </c>
      <c r="S29" s="231"/>
      <c r="T29" s="231"/>
      <c r="U29" s="232"/>
      <c r="V29" s="230" t="s">
        <v>32</v>
      </c>
      <c r="W29" s="231"/>
      <c r="X29" s="231"/>
      <c r="Y29" s="232"/>
      <c r="Z29" s="230" t="s">
        <v>33</v>
      </c>
      <c r="AA29" s="231"/>
      <c r="AB29" s="231"/>
      <c r="AC29" s="233"/>
      <c r="AD29" s="95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22.25" customHeight="1" thickTop="1" thickBot="1" x14ac:dyDescent="0.75">
      <c r="A30" s="95"/>
      <c r="B30" s="95"/>
      <c r="C30" s="27"/>
      <c r="D30" s="28" t="s">
        <v>18</v>
      </c>
      <c r="E30" s="28" t="s">
        <v>2</v>
      </c>
      <c r="F30" s="28" t="s">
        <v>3</v>
      </c>
      <c r="G30" s="28" t="s">
        <v>4</v>
      </c>
      <c r="H30" s="29" t="s">
        <v>9</v>
      </c>
      <c r="I30" s="30" t="s">
        <v>5</v>
      </c>
      <c r="J30" s="95"/>
      <c r="K30" s="228"/>
      <c r="L30" s="229"/>
      <c r="M30" s="23" t="s">
        <v>36</v>
      </c>
      <c r="N30" s="9" t="s">
        <v>1</v>
      </c>
      <c r="O30" s="121" t="s">
        <v>9</v>
      </c>
      <c r="P30" s="10" t="s">
        <v>12</v>
      </c>
      <c r="Q30" s="11" t="s">
        <v>5</v>
      </c>
      <c r="R30" s="9" t="s">
        <v>1</v>
      </c>
      <c r="S30" s="121" t="s">
        <v>9</v>
      </c>
      <c r="T30" s="10" t="s">
        <v>12</v>
      </c>
      <c r="U30" s="11" t="s">
        <v>5</v>
      </c>
      <c r="V30" s="9" t="s">
        <v>1</v>
      </c>
      <c r="W30" s="121" t="s">
        <v>9</v>
      </c>
      <c r="X30" s="10" t="s">
        <v>12</v>
      </c>
      <c r="Y30" s="11" t="s">
        <v>5</v>
      </c>
      <c r="Z30" s="9" t="s">
        <v>1</v>
      </c>
      <c r="AA30" s="121" t="s">
        <v>9</v>
      </c>
      <c r="AB30" s="10" t="s">
        <v>12</v>
      </c>
      <c r="AC30" s="13" t="s">
        <v>5</v>
      </c>
      <c r="AD30" s="95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30" customHeight="1" thickTop="1" x14ac:dyDescent="0.7">
      <c r="A31" s="95"/>
      <c r="B31" s="95"/>
      <c r="C31" s="245" t="s">
        <v>23</v>
      </c>
      <c r="D31" s="55" t="s">
        <v>10</v>
      </c>
      <c r="E31" s="56" t="s">
        <v>84</v>
      </c>
      <c r="F31" s="57" t="s">
        <v>17</v>
      </c>
      <c r="G31" s="58">
        <v>22777</v>
      </c>
      <c r="H31" s="55" t="s">
        <v>59</v>
      </c>
      <c r="I31" s="31">
        <f t="shared" ref="I31:I33" ca="1" si="14">IF(G31="","",DATEDIF(G31,TODAY(),"Y"))</f>
        <v>63</v>
      </c>
      <c r="J31" s="95"/>
      <c r="K31" s="3" t="str">
        <f>IF(E31="","",E31)</f>
        <v>大塚 友則</v>
      </c>
      <c r="L31" s="4" t="str">
        <f t="shared" ref="L31:L33" si="15">IF(E31="","","の家族")</f>
        <v>の家族</v>
      </c>
      <c r="M31" s="91" t="s">
        <v>132</v>
      </c>
      <c r="N31" s="85" t="s">
        <v>87</v>
      </c>
      <c r="O31" s="133" t="s">
        <v>79</v>
      </c>
      <c r="P31" s="92">
        <v>31147</v>
      </c>
      <c r="Q31" s="12">
        <f t="shared" ref="Q31:Q33" ca="1" si="16">IF(P31="","",DATEDIF(P31,TODAY(),"Y"))</f>
        <v>40</v>
      </c>
      <c r="R31" s="85" t="s">
        <v>88</v>
      </c>
      <c r="S31" s="133" t="s">
        <v>59</v>
      </c>
      <c r="T31" s="78">
        <v>32327</v>
      </c>
      <c r="U31" s="12">
        <f t="shared" ref="U31:U33" ca="1" si="17">IF(T31="","",DATEDIF(T31,TODAY(),"Y"))</f>
        <v>36</v>
      </c>
      <c r="V31" s="85" t="s">
        <v>89</v>
      </c>
      <c r="W31" s="133" t="s">
        <v>59</v>
      </c>
      <c r="X31" s="78">
        <v>32933</v>
      </c>
      <c r="Y31" s="12">
        <f t="shared" ref="Y31:Y33" ca="1" si="18">IF(X31="","",DATEDIF(X31,TODAY(),"Y"))</f>
        <v>35</v>
      </c>
      <c r="Z31" s="85" t="s">
        <v>90</v>
      </c>
      <c r="AA31" s="133" t="s">
        <v>59</v>
      </c>
      <c r="AB31" s="78">
        <v>33575</v>
      </c>
      <c r="AC31" s="14">
        <f t="shared" ref="AC31:AC33" ca="1" si="19">IF(AB31="","",DATEDIF(AB31,TODAY(),"Y"))</f>
        <v>33</v>
      </c>
      <c r="AD31" s="95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30" customHeight="1" x14ac:dyDescent="0.7">
      <c r="A32" s="95"/>
      <c r="B32" s="95"/>
      <c r="C32" s="246"/>
      <c r="D32" s="60" t="s">
        <v>127</v>
      </c>
      <c r="E32" s="61" t="s">
        <v>85</v>
      </c>
      <c r="F32" s="50" t="s">
        <v>17</v>
      </c>
      <c r="G32" s="51">
        <v>24578</v>
      </c>
      <c r="H32" s="60" t="s">
        <v>59</v>
      </c>
      <c r="I32" s="25">
        <f t="shared" ca="1" si="14"/>
        <v>58</v>
      </c>
      <c r="J32" s="95"/>
      <c r="K32" s="5" t="str">
        <f t="shared" ref="K32:K33" si="20">IF(E32="","",E32)</f>
        <v>鈴木 美恵子</v>
      </c>
      <c r="L32" s="6" t="str">
        <f t="shared" si="15"/>
        <v>の家族</v>
      </c>
      <c r="M32" s="138" t="s">
        <v>86</v>
      </c>
      <c r="N32" s="87" t="s">
        <v>91</v>
      </c>
      <c r="O32" s="131" t="s">
        <v>59</v>
      </c>
      <c r="P32" s="93">
        <v>32409</v>
      </c>
      <c r="Q32" s="16">
        <f t="shared" ca="1" si="16"/>
        <v>36</v>
      </c>
      <c r="R32" s="87"/>
      <c r="S32" s="131"/>
      <c r="T32" s="81"/>
      <c r="U32" s="16" t="str">
        <f t="shared" ca="1" si="17"/>
        <v/>
      </c>
      <c r="V32" s="87"/>
      <c r="W32" s="131"/>
      <c r="X32" s="81"/>
      <c r="Y32" s="16" t="str">
        <f t="shared" ca="1" si="18"/>
        <v/>
      </c>
      <c r="Z32" s="87"/>
      <c r="AA32" s="131"/>
      <c r="AB32" s="81"/>
      <c r="AC32" s="18" t="str">
        <f t="shared" ca="1" si="19"/>
        <v/>
      </c>
      <c r="AD32" s="95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30" customHeight="1" x14ac:dyDescent="0.7">
      <c r="A33" s="95"/>
      <c r="B33" s="95"/>
      <c r="C33" s="246"/>
      <c r="D33" s="60" t="s">
        <v>93</v>
      </c>
      <c r="E33" s="61" t="s">
        <v>129</v>
      </c>
      <c r="F33" s="50" t="s">
        <v>17</v>
      </c>
      <c r="G33" s="51">
        <v>25168</v>
      </c>
      <c r="H33" s="60" t="s">
        <v>59</v>
      </c>
      <c r="I33" s="25">
        <f t="shared" ca="1" si="14"/>
        <v>56</v>
      </c>
      <c r="J33" s="95"/>
      <c r="K33" s="209" t="str">
        <f t="shared" si="20"/>
        <v>山口 春奈</v>
      </c>
      <c r="L33" s="210" t="str">
        <f t="shared" si="15"/>
        <v>の家族</v>
      </c>
      <c r="M33" s="222" t="s">
        <v>131</v>
      </c>
      <c r="N33" s="90" t="s">
        <v>134</v>
      </c>
      <c r="O33" s="185" t="s">
        <v>59</v>
      </c>
      <c r="P33" s="211">
        <v>31687</v>
      </c>
      <c r="Q33" s="186">
        <f t="shared" ca="1" si="16"/>
        <v>38</v>
      </c>
      <c r="R33" s="90" t="s">
        <v>135</v>
      </c>
      <c r="S33" s="185" t="s">
        <v>59</v>
      </c>
      <c r="T33" s="84">
        <v>32683</v>
      </c>
      <c r="U33" s="186">
        <f t="shared" ca="1" si="17"/>
        <v>35</v>
      </c>
      <c r="V33" s="90" t="s">
        <v>136</v>
      </c>
      <c r="W33" s="185" t="s">
        <v>59</v>
      </c>
      <c r="X33" s="84">
        <v>33817</v>
      </c>
      <c r="Y33" s="186">
        <f t="shared" ca="1" si="18"/>
        <v>32</v>
      </c>
      <c r="Z33" s="90"/>
      <c r="AA33" s="185"/>
      <c r="AB33" s="84"/>
      <c r="AC33" s="187" t="str">
        <f t="shared" ca="1" si="19"/>
        <v/>
      </c>
      <c r="AD33" s="9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30" customHeight="1" thickBot="1" x14ac:dyDescent="0.75">
      <c r="A34" s="95"/>
      <c r="B34" s="95"/>
      <c r="C34" s="247"/>
      <c r="D34" s="71" t="s">
        <v>128</v>
      </c>
      <c r="E34" s="69" t="s">
        <v>130</v>
      </c>
      <c r="F34" s="53" t="s">
        <v>8</v>
      </c>
      <c r="G34" s="70">
        <v>25973</v>
      </c>
      <c r="H34" s="71" t="s">
        <v>59</v>
      </c>
      <c r="I34" s="26">
        <f t="shared" ref="I34" ca="1" si="21">IF(G34="","",DATEDIF(G34,TODAY(),"Y"))</f>
        <v>54</v>
      </c>
      <c r="J34" s="95"/>
      <c r="K34" s="7" t="str">
        <f t="shared" ref="K34" si="22">IF(E34="","",E34)</f>
        <v>大塚 正弥</v>
      </c>
      <c r="L34" s="8" t="str">
        <f t="shared" ref="L34" si="23">IF(E34="","","の家族")</f>
        <v>の家族</v>
      </c>
      <c r="M34" s="139" t="s">
        <v>133</v>
      </c>
      <c r="N34" s="88" t="s">
        <v>137</v>
      </c>
      <c r="O34" s="132" t="s">
        <v>59</v>
      </c>
      <c r="P34" s="94">
        <v>35165</v>
      </c>
      <c r="Q34" s="17">
        <f t="shared" ref="Q34" ca="1" si="24">IF(P34="","",DATEDIF(P34,TODAY(),"Y"))</f>
        <v>29</v>
      </c>
      <c r="R34" s="88" t="s">
        <v>138</v>
      </c>
      <c r="S34" s="132" t="s">
        <v>59</v>
      </c>
      <c r="T34" s="89">
        <v>35975</v>
      </c>
      <c r="U34" s="17">
        <f t="shared" ref="U34" ca="1" si="25">IF(T34="","",DATEDIF(T34,TODAY(),"Y"))</f>
        <v>26</v>
      </c>
      <c r="V34" s="88" t="s">
        <v>139</v>
      </c>
      <c r="W34" s="132" t="s">
        <v>59</v>
      </c>
      <c r="X34" s="89">
        <v>36529</v>
      </c>
      <c r="Y34" s="17">
        <f t="shared" ref="Y34" ca="1" si="26">IF(X34="","",DATEDIF(X34,TODAY(),"Y"))</f>
        <v>25</v>
      </c>
      <c r="Z34" s="88"/>
      <c r="AA34" s="132"/>
      <c r="AB34" s="89"/>
      <c r="AC34" s="19" t="str">
        <f t="shared" ref="AC34" ca="1" si="27">IF(AB34="","",DATEDIF(AB34,TODAY(),"Y"))</f>
        <v/>
      </c>
      <c r="AD34" s="95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8.399999999999999" thickTop="1" thickBot="1" x14ac:dyDescent="0.75">
      <c r="A35" s="95"/>
      <c r="B35" s="95"/>
      <c r="C35" s="108"/>
      <c r="D35" s="108"/>
      <c r="E35" s="108"/>
      <c r="F35" s="110"/>
      <c r="G35" s="108"/>
      <c r="H35" s="108"/>
      <c r="I35" s="110"/>
      <c r="J35" s="95"/>
      <c r="K35" s="95"/>
      <c r="L35" s="95"/>
      <c r="M35" s="95"/>
      <c r="N35" s="95"/>
      <c r="O35" s="95"/>
      <c r="P35" s="95"/>
      <c r="Q35" s="98"/>
      <c r="R35" s="95"/>
      <c r="S35" s="95"/>
      <c r="T35" s="95"/>
      <c r="U35" s="98"/>
      <c r="V35" s="95"/>
      <c r="W35" s="95"/>
      <c r="X35" s="95"/>
      <c r="Y35" s="98"/>
      <c r="Z35" s="95"/>
      <c r="AA35" s="95"/>
      <c r="AB35" s="95"/>
      <c r="AC35" s="98"/>
      <c r="AD35" s="95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8.399999999999999" thickTop="1" thickBot="1" x14ac:dyDescent="0.75">
      <c r="A36" s="95"/>
      <c r="B36" s="95"/>
      <c r="C36" s="108"/>
      <c r="D36" s="108"/>
      <c r="E36" s="108"/>
      <c r="F36" s="110"/>
      <c r="G36" s="108"/>
      <c r="H36" s="108"/>
      <c r="I36" s="110"/>
      <c r="J36" s="95"/>
      <c r="K36" s="226" t="s">
        <v>45</v>
      </c>
      <c r="L36" s="227"/>
      <c r="M36" s="24"/>
      <c r="N36" s="230" t="s">
        <v>46</v>
      </c>
      <c r="O36" s="231"/>
      <c r="P36" s="231"/>
      <c r="Q36" s="232"/>
      <c r="R36" s="230" t="s">
        <v>47</v>
      </c>
      <c r="S36" s="231"/>
      <c r="T36" s="231"/>
      <c r="U36" s="232"/>
      <c r="V36" s="230" t="s">
        <v>48</v>
      </c>
      <c r="W36" s="231"/>
      <c r="X36" s="231"/>
      <c r="Y36" s="232"/>
      <c r="Z36" s="230" t="s">
        <v>49</v>
      </c>
      <c r="AA36" s="231"/>
      <c r="AB36" s="231"/>
      <c r="AC36" s="233"/>
      <c r="AD36" s="95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8.399999999999999" thickTop="1" thickBot="1" x14ac:dyDescent="0.75">
      <c r="A37" s="95"/>
      <c r="B37" s="95"/>
      <c r="C37" s="32"/>
      <c r="D37" s="33" t="s">
        <v>18</v>
      </c>
      <c r="E37" s="33" t="s">
        <v>2</v>
      </c>
      <c r="F37" s="33" t="s">
        <v>3</v>
      </c>
      <c r="G37" s="33" t="s">
        <v>4</v>
      </c>
      <c r="H37" s="34" t="s">
        <v>9</v>
      </c>
      <c r="I37" s="35" t="s">
        <v>5</v>
      </c>
      <c r="J37" s="95"/>
      <c r="K37" s="228"/>
      <c r="L37" s="229"/>
      <c r="M37" s="23"/>
      <c r="N37" s="9" t="s">
        <v>1</v>
      </c>
      <c r="O37" s="121" t="s">
        <v>9</v>
      </c>
      <c r="P37" s="10" t="s">
        <v>12</v>
      </c>
      <c r="Q37" s="11" t="s">
        <v>5</v>
      </c>
      <c r="R37" s="9" t="s">
        <v>1</v>
      </c>
      <c r="S37" s="121" t="s">
        <v>9</v>
      </c>
      <c r="T37" s="10" t="s">
        <v>12</v>
      </c>
      <c r="U37" s="11" t="s">
        <v>5</v>
      </c>
      <c r="V37" s="9" t="s">
        <v>1</v>
      </c>
      <c r="W37" s="121" t="s">
        <v>9</v>
      </c>
      <c r="X37" s="10" t="s">
        <v>12</v>
      </c>
      <c r="Y37" s="11" t="s">
        <v>5</v>
      </c>
      <c r="Z37" s="9" t="s">
        <v>1</v>
      </c>
      <c r="AA37" s="121" t="s">
        <v>9</v>
      </c>
      <c r="AB37" s="10" t="s">
        <v>12</v>
      </c>
      <c r="AC37" s="13" t="s">
        <v>5</v>
      </c>
      <c r="AD37" s="9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30" customHeight="1" thickTop="1" x14ac:dyDescent="0.7">
      <c r="A38" s="95"/>
      <c r="B38" s="95"/>
      <c r="C38" s="242" t="s">
        <v>24</v>
      </c>
      <c r="D38" s="50" t="s">
        <v>10</v>
      </c>
      <c r="E38" s="61" t="s">
        <v>94</v>
      </c>
      <c r="F38" s="50" t="s">
        <v>8</v>
      </c>
      <c r="G38" s="51">
        <v>13951</v>
      </c>
      <c r="H38" s="60" t="s">
        <v>79</v>
      </c>
      <c r="I38" s="25">
        <f t="shared" ref="I38:I41" ca="1" si="28">IF(G38="","",DATEDIF(G38,TODAY(),"Y"))</f>
        <v>87</v>
      </c>
      <c r="J38" s="95"/>
      <c r="K38" s="3" t="str">
        <f>IF(E38="","",E38)</f>
        <v>大塚 重信</v>
      </c>
      <c r="L38" s="4" t="str">
        <f>IF(E38="","","の子供")</f>
        <v>の子供</v>
      </c>
      <c r="M38" s="41"/>
      <c r="N38" s="85" t="s">
        <v>104</v>
      </c>
      <c r="O38" s="130" t="s">
        <v>59</v>
      </c>
      <c r="P38" s="92">
        <v>25601</v>
      </c>
      <c r="Q38" s="12">
        <f t="shared" ref="Q38:Q41" ca="1" si="29">IF(P38="","",DATEDIF(P38,TODAY(),"Y"))</f>
        <v>55</v>
      </c>
      <c r="R38" s="85" t="s">
        <v>105</v>
      </c>
      <c r="S38" s="130" t="s">
        <v>59</v>
      </c>
      <c r="T38" s="78">
        <v>26398</v>
      </c>
      <c r="U38" s="12">
        <f t="shared" ref="U38:U41" ca="1" si="30">IF(T38="","",DATEDIF(T38,TODAY(),"Y"))</f>
        <v>53</v>
      </c>
      <c r="V38" s="85"/>
      <c r="W38" s="130"/>
      <c r="X38" s="78"/>
      <c r="Y38" s="12" t="str">
        <f t="shared" ref="Y38:Y41" ca="1" si="31">IF(X38="","",DATEDIF(X38,TODAY(),"Y"))</f>
        <v/>
      </c>
      <c r="Z38" s="85"/>
      <c r="AA38" s="130"/>
      <c r="AB38" s="78"/>
      <c r="AC38" s="14" t="str">
        <f t="shared" ref="AC38:AC41" ca="1" si="32">IF(AB38="","",DATEDIF(AB38,TODAY(),"Y"))</f>
        <v/>
      </c>
      <c r="AD38" s="9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30" customHeight="1" x14ac:dyDescent="0.7">
      <c r="A39" s="95"/>
      <c r="B39" s="95"/>
      <c r="C39" s="243"/>
      <c r="D39" s="50" t="s">
        <v>92</v>
      </c>
      <c r="E39" s="61" t="s">
        <v>95</v>
      </c>
      <c r="F39" s="50" t="s">
        <v>8</v>
      </c>
      <c r="G39" s="51">
        <v>15614</v>
      </c>
      <c r="H39" s="60" t="s">
        <v>59</v>
      </c>
      <c r="I39" s="25">
        <f t="shared" ca="1" si="28"/>
        <v>82</v>
      </c>
      <c r="J39" s="95"/>
      <c r="K39" s="5" t="str">
        <f t="shared" ref="K39:K41" si="33">IF(E39="","",E39)</f>
        <v>大塚 俊雄</v>
      </c>
      <c r="L39" s="6" t="str">
        <f>IF(E39="","","の子供")</f>
        <v>の子供</v>
      </c>
      <c r="M39" s="37"/>
      <c r="N39" s="87" t="s">
        <v>106</v>
      </c>
      <c r="O39" s="131" t="s">
        <v>59</v>
      </c>
      <c r="P39" s="93">
        <v>24535</v>
      </c>
      <c r="Q39" s="16">
        <f t="shared" ca="1" si="29"/>
        <v>58</v>
      </c>
      <c r="R39" s="87" t="s">
        <v>107</v>
      </c>
      <c r="S39" s="131" t="s">
        <v>59</v>
      </c>
      <c r="T39" s="81">
        <v>25537</v>
      </c>
      <c r="U39" s="16">
        <f t="shared" ca="1" si="30"/>
        <v>55</v>
      </c>
      <c r="V39" s="87"/>
      <c r="W39" s="131"/>
      <c r="X39" s="81"/>
      <c r="Y39" s="16" t="str">
        <f t="shared" ca="1" si="31"/>
        <v/>
      </c>
      <c r="Z39" s="87"/>
      <c r="AA39" s="131"/>
      <c r="AB39" s="81"/>
      <c r="AC39" s="18" t="str">
        <f t="shared" ca="1" si="32"/>
        <v/>
      </c>
      <c r="AD39" s="95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30" customHeight="1" x14ac:dyDescent="0.7">
      <c r="A40" s="95"/>
      <c r="B40" s="95"/>
      <c r="C40" s="243"/>
      <c r="D40" s="50" t="s">
        <v>11</v>
      </c>
      <c r="E40" s="61" t="s">
        <v>96</v>
      </c>
      <c r="F40" s="50" t="s">
        <v>17</v>
      </c>
      <c r="G40" s="51">
        <v>16068</v>
      </c>
      <c r="H40" s="60" t="s">
        <v>59</v>
      </c>
      <c r="I40" s="25">
        <f t="shared" ca="1" si="28"/>
        <v>81</v>
      </c>
      <c r="J40" s="95"/>
      <c r="K40" s="5" t="str">
        <f t="shared" si="33"/>
        <v>戸田 志保</v>
      </c>
      <c r="L40" s="6" t="str">
        <f>IF(E40="","","の子供")</f>
        <v>の子供</v>
      </c>
      <c r="M40" s="37"/>
      <c r="N40" s="87" t="s">
        <v>108</v>
      </c>
      <c r="O40" s="131" t="s">
        <v>59</v>
      </c>
      <c r="P40" s="93">
        <v>27397</v>
      </c>
      <c r="Q40" s="16">
        <f t="shared" ca="1" si="29"/>
        <v>50</v>
      </c>
      <c r="R40" s="87"/>
      <c r="S40" s="131"/>
      <c r="T40" s="81"/>
      <c r="U40" s="16" t="str">
        <f t="shared" ca="1" si="30"/>
        <v/>
      </c>
      <c r="V40" s="87"/>
      <c r="W40" s="131"/>
      <c r="X40" s="81"/>
      <c r="Y40" s="16" t="str">
        <f t="shared" ca="1" si="31"/>
        <v/>
      </c>
      <c r="Z40" s="87"/>
      <c r="AA40" s="131"/>
      <c r="AB40" s="81"/>
      <c r="AC40" s="18" t="str">
        <f t="shared" ca="1" si="32"/>
        <v/>
      </c>
      <c r="AD40" s="95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30" customHeight="1" x14ac:dyDescent="0.7">
      <c r="A41" s="95"/>
      <c r="B41" s="95"/>
      <c r="C41" s="243"/>
      <c r="D41" s="65" t="s">
        <v>122</v>
      </c>
      <c r="E41" s="64" t="s">
        <v>125</v>
      </c>
      <c r="F41" s="65" t="s">
        <v>8</v>
      </c>
      <c r="G41" s="66">
        <v>16528</v>
      </c>
      <c r="H41" s="63" t="s">
        <v>59</v>
      </c>
      <c r="I41" s="183">
        <f t="shared" ca="1" si="28"/>
        <v>80</v>
      </c>
      <c r="J41" s="95"/>
      <c r="K41" s="209" t="str">
        <f t="shared" si="33"/>
        <v xml:space="preserve">大塚 たけぞう </v>
      </c>
      <c r="L41" s="210" t="str">
        <f>IF(E41="","","の子供")</f>
        <v>の子供</v>
      </c>
      <c r="M41" s="184"/>
      <c r="N41" s="90" t="s">
        <v>123</v>
      </c>
      <c r="O41" s="185" t="s">
        <v>59</v>
      </c>
      <c r="P41" s="211">
        <v>26351</v>
      </c>
      <c r="Q41" s="186">
        <f t="shared" ca="1" si="29"/>
        <v>53</v>
      </c>
      <c r="R41" s="90" t="s">
        <v>124</v>
      </c>
      <c r="S41" s="185" t="s">
        <v>59</v>
      </c>
      <c r="T41" s="84">
        <v>28830</v>
      </c>
      <c r="U41" s="186">
        <f t="shared" ca="1" si="30"/>
        <v>46</v>
      </c>
      <c r="V41" s="90"/>
      <c r="W41" s="185"/>
      <c r="X41" s="84"/>
      <c r="Y41" s="186" t="str">
        <f t="shared" ca="1" si="31"/>
        <v/>
      </c>
      <c r="Z41" s="90"/>
      <c r="AA41" s="185"/>
      <c r="AB41" s="84"/>
      <c r="AC41" s="187" t="str">
        <f t="shared" ca="1" si="32"/>
        <v/>
      </c>
      <c r="AD41" s="95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30" customHeight="1" x14ac:dyDescent="0.7">
      <c r="A42" s="95"/>
      <c r="B42" s="95"/>
      <c r="C42" s="243"/>
      <c r="D42" s="50" t="s">
        <v>151</v>
      </c>
      <c r="E42" s="61" t="s">
        <v>153</v>
      </c>
      <c r="F42" s="50" t="s">
        <v>8</v>
      </c>
      <c r="G42" s="51">
        <v>17888</v>
      </c>
      <c r="H42" s="60" t="s">
        <v>59</v>
      </c>
      <c r="I42" s="25">
        <f t="shared" ref="I42:I43" ca="1" si="34">IF(G42="","",DATEDIF(G42,TODAY(),"Y"))</f>
        <v>76</v>
      </c>
      <c r="J42" s="95"/>
      <c r="K42" s="5" t="str">
        <f t="shared" ref="K42:K43" si="35">IF(E42="","",E42)</f>
        <v>大塚 正和</v>
      </c>
      <c r="L42" s="6" t="str">
        <f t="shared" ref="L42:L43" si="36">IF(E42="","","の子供")</f>
        <v>の子供</v>
      </c>
      <c r="M42" s="37"/>
      <c r="N42" s="87" t="s">
        <v>155</v>
      </c>
      <c r="O42" s="131" t="s">
        <v>59</v>
      </c>
      <c r="P42" s="93">
        <v>29274</v>
      </c>
      <c r="Q42" s="16">
        <f t="shared" ref="Q42:Q43" ca="1" si="37">IF(P42="","",DATEDIF(P42,TODAY(),"Y"))</f>
        <v>45</v>
      </c>
      <c r="R42" s="87" t="s">
        <v>159</v>
      </c>
      <c r="S42" s="131" t="s">
        <v>59</v>
      </c>
      <c r="T42" s="81">
        <v>31023</v>
      </c>
      <c r="U42" s="16">
        <f t="shared" ref="U42:U43" ca="1" si="38">IF(T42="","",DATEDIF(T42,TODAY(),"Y"))</f>
        <v>40</v>
      </c>
      <c r="V42" s="87"/>
      <c r="W42" s="131"/>
      <c r="X42" s="81"/>
      <c r="Y42" s="16" t="str">
        <f t="shared" ref="Y42:Y43" ca="1" si="39">IF(X42="","",DATEDIF(X42,TODAY(),"Y"))</f>
        <v/>
      </c>
      <c r="Z42" s="87"/>
      <c r="AA42" s="131"/>
      <c r="AB42" s="81"/>
      <c r="AC42" s="18" t="str">
        <f t="shared" ref="AC42:AC43" ca="1" si="40">IF(AB42="","",DATEDIF(AB42,TODAY(),"Y"))</f>
        <v/>
      </c>
      <c r="AD42" s="95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30" customHeight="1" thickBot="1" x14ac:dyDescent="0.75">
      <c r="A43" s="95"/>
      <c r="B43" s="95"/>
      <c r="C43" s="244"/>
      <c r="D43" s="204" t="s">
        <v>152</v>
      </c>
      <c r="E43" s="205" t="s">
        <v>154</v>
      </c>
      <c r="F43" s="204" t="s">
        <v>8</v>
      </c>
      <c r="G43" s="206">
        <v>18356</v>
      </c>
      <c r="H43" s="207" t="s">
        <v>59</v>
      </c>
      <c r="I43" s="208">
        <f t="shared" ca="1" si="34"/>
        <v>75</v>
      </c>
      <c r="J43" s="95"/>
      <c r="K43" s="212" t="str">
        <f t="shared" si="35"/>
        <v>大塚 はじめ</v>
      </c>
      <c r="L43" s="213" t="str">
        <f t="shared" si="36"/>
        <v>の子供</v>
      </c>
      <c r="M43" s="214"/>
      <c r="N43" s="215" t="s">
        <v>156</v>
      </c>
      <c r="O43" s="216" t="s">
        <v>59</v>
      </c>
      <c r="P43" s="217">
        <v>25988</v>
      </c>
      <c r="Q43" s="218">
        <f t="shared" ca="1" si="37"/>
        <v>54</v>
      </c>
      <c r="R43" s="215" t="s">
        <v>157</v>
      </c>
      <c r="S43" s="216" t="s">
        <v>59</v>
      </c>
      <c r="T43" s="219">
        <v>26641</v>
      </c>
      <c r="U43" s="218">
        <f t="shared" ca="1" si="38"/>
        <v>52</v>
      </c>
      <c r="V43" s="215" t="s">
        <v>158</v>
      </c>
      <c r="W43" s="216" t="s">
        <v>59</v>
      </c>
      <c r="X43" s="219">
        <v>27098</v>
      </c>
      <c r="Y43" s="218">
        <f t="shared" ca="1" si="39"/>
        <v>51</v>
      </c>
      <c r="Z43" s="215"/>
      <c r="AA43" s="216"/>
      <c r="AB43" s="219"/>
      <c r="AC43" s="220" t="str">
        <f t="shared" ca="1" si="40"/>
        <v/>
      </c>
      <c r="AD43" s="95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30" customHeight="1" thickTop="1" thickBot="1" x14ac:dyDescent="0.75">
      <c r="A44" s="95"/>
      <c r="B44" s="95"/>
      <c r="C44" s="117"/>
      <c r="D44" s="110"/>
      <c r="E44" s="108"/>
      <c r="F44" s="110"/>
      <c r="G44" s="118"/>
      <c r="H44" s="110"/>
      <c r="I44" s="110"/>
      <c r="J44" s="95"/>
      <c r="K44" s="95"/>
      <c r="L44" s="114"/>
      <c r="M44" s="115"/>
      <c r="N44" s="108"/>
      <c r="O44" s="108"/>
      <c r="P44" s="116"/>
      <c r="Q44" s="109"/>
      <c r="R44" s="108"/>
      <c r="S44" s="108"/>
      <c r="T44" s="96"/>
      <c r="U44" s="109"/>
      <c r="V44" s="108"/>
      <c r="W44" s="108"/>
      <c r="X44" s="96"/>
      <c r="Y44" s="109"/>
      <c r="Z44" s="108"/>
      <c r="AA44" s="108"/>
      <c r="AB44" s="96"/>
      <c r="AC44" s="109"/>
      <c r="AD44" s="95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8.399999999999999" thickTop="1" thickBot="1" x14ac:dyDescent="0.75">
      <c r="A45" s="95"/>
      <c r="B45" s="95"/>
      <c r="C45" s="108"/>
      <c r="D45" s="108"/>
      <c r="E45" s="108"/>
      <c r="F45" s="110"/>
      <c r="G45" s="108"/>
      <c r="H45" s="108"/>
      <c r="I45" s="110"/>
      <c r="J45" s="95"/>
      <c r="K45" s="226" t="s">
        <v>50</v>
      </c>
      <c r="L45" s="227"/>
      <c r="M45" s="24"/>
      <c r="N45" s="230" t="s">
        <v>46</v>
      </c>
      <c r="O45" s="231"/>
      <c r="P45" s="231"/>
      <c r="Q45" s="232"/>
      <c r="R45" s="230" t="s">
        <v>47</v>
      </c>
      <c r="S45" s="231"/>
      <c r="T45" s="231"/>
      <c r="U45" s="232"/>
      <c r="V45" s="230" t="s">
        <v>48</v>
      </c>
      <c r="W45" s="231"/>
      <c r="X45" s="231"/>
      <c r="Y45" s="232"/>
      <c r="Z45" s="230" t="s">
        <v>49</v>
      </c>
      <c r="AA45" s="231"/>
      <c r="AB45" s="231"/>
      <c r="AC45" s="233"/>
      <c r="AD45" s="95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8.399999999999999" thickTop="1" thickBot="1" x14ac:dyDescent="0.75">
      <c r="A46" s="95"/>
      <c r="B46" s="95"/>
      <c r="C46" s="32"/>
      <c r="D46" s="33" t="s">
        <v>18</v>
      </c>
      <c r="E46" s="33" t="s">
        <v>2</v>
      </c>
      <c r="F46" s="33" t="s">
        <v>3</v>
      </c>
      <c r="G46" s="33" t="s">
        <v>4</v>
      </c>
      <c r="H46" s="34" t="s">
        <v>9</v>
      </c>
      <c r="I46" s="35" t="s">
        <v>5</v>
      </c>
      <c r="J46" s="95"/>
      <c r="K46" s="228"/>
      <c r="L46" s="229"/>
      <c r="M46" s="23"/>
      <c r="N46" s="9" t="s">
        <v>1</v>
      </c>
      <c r="O46" s="121" t="s">
        <v>9</v>
      </c>
      <c r="P46" s="10" t="s">
        <v>12</v>
      </c>
      <c r="Q46" s="11" t="s">
        <v>5</v>
      </c>
      <c r="R46" s="9" t="s">
        <v>1</v>
      </c>
      <c r="S46" s="121" t="s">
        <v>9</v>
      </c>
      <c r="T46" s="10" t="s">
        <v>12</v>
      </c>
      <c r="U46" s="11" t="s">
        <v>5</v>
      </c>
      <c r="V46" s="9" t="s">
        <v>1</v>
      </c>
      <c r="W46" s="121" t="s">
        <v>9</v>
      </c>
      <c r="X46" s="10" t="s">
        <v>12</v>
      </c>
      <c r="Y46" s="11" t="s">
        <v>5</v>
      </c>
      <c r="Z46" s="9" t="s">
        <v>1</v>
      </c>
      <c r="AA46" s="121" t="s">
        <v>9</v>
      </c>
      <c r="AB46" s="10" t="s">
        <v>12</v>
      </c>
      <c r="AC46" s="13" t="s">
        <v>5</v>
      </c>
      <c r="AD46" s="95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30" customHeight="1" thickTop="1" x14ac:dyDescent="0.7">
      <c r="A47" s="95"/>
      <c r="B47" s="95"/>
      <c r="C47" s="242" t="s">
        <v>25</v>
      </c>
      <c r="D47" s="50" t="s">
        <v>38</v>
      </c>
      <c r="E47" s="61" t="s">
        <v>97</v>
      </c>
      <c r="F47" s="50" t="s">
        <v>17</v>
      </c>
      <c r="G47" s="51">
        <v>15890</v>
      </c>
      <c r="H47" s="60" t="s">
        <v>59</v>
      </c>
      <c r="I47" s="25">
        <f t="shared" ref="I47:I50" ca="1" si="41">IF(G47="","",DATEDIF(G47,TODAY(),"Y"))</f>
        <v>81</v>
      </c>
      <c r="J47" s="95"/>
      <c r="K47" s="3" t="str">
        <f>IF(E47="","",E47)</f>
        <v>竹田 誠子</v>
      </c>
      <c r="L47" s="4" t="str">
        <f>IF(E47="","","の子供")</f>
        <v>の子供</v>
      </c>
      <c r="M47" s="41"/>
      <c r="N47" s="85" t="s">
        <v>109</v>
      </c>
      <c r="O47" s="130" t="s">
        <v>59</v>
      </c>
      <c r="P47" s="92">
        <v>25847</v>
      </c>
      <c r="Q47" s="12">
        <f t="shared" ref="Q47:Q50" ca="1" si="42">IF(P47="","",DATEDIF(P47,TODAY(),"Y"))</f>
        <v>54</v>
      </c>
      <c r="R47" s="85" t="s">
        <v>110</v>
      </c>
      <c r="S47" s="130" t="s">
        <v>59</v>
      </c>
      <c r="T47" s="78">
        <v>26427</v>
      </c>
      <c r="U47" s="12">
        <f t="shared" ref="U47:U50" ca="1" si="43">IF(T47="","",DATEDIF(T47,TODAY(),"Y"))</f>
        <v>53</v>
      </c>
      <c r="V47" s="85" t="s">
        <v>111</v>
      </c>
      <c r="W47" s="130" t="s">
        <v>59</v>
      </c>
      <c r="X47" s="78">
        <v>27061</v>
      </c>
      <c r="Y47" s="12">
        <f t="shared" ref="Y47:Y50" ca="1" si="44">IF(X47="","",DATEDIF(X47,TODAY(),"Y"))</f>
        <v>51</v>
      </c>
      <c r="Z47" s="85" t="s">
        <v>112</v>
      </c>
      <c r="AA47" s="130" t="s">
        <v>59</v>
      </c>
      <c r="AB47" s="78">
        <v>28008</v>
      </c>
      <c r="AC47" s="14">
        <f t="shared" ref="AC47:AC50" ca="1" si="45">IF(AB47="","",DATEDIF(AB47,TODAY(),"Y"))</f>
        <v>48</v>
      </c>
      <c r="AD47" s="95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30" customHeight="1" x14ac:dyDescent="0.7">
      <c r="A48" s="95"/>
      <c r="B48" s="95"/>
      <c r="C48" s="243"/>
      <c r="D48" s="50" t="s">
        <v>93</v>
      </c>
      <c r="E48" s="61" t="s">
        <v>98</v>
      </c>
      <c r="F48" s="50" t="s">
        <v>17</v>
      </c>
      <c r="G48" s="51">
        <v>17937</v>
      </c>
      <c r="H48" s="60" t="s">
        <v>79</v>
      </c>
      <c r="I48" s="25">
        <f t="shared" ca="1" si="41"/>
        <v>76</v>
      </c>
      <c r="J48" s="95"/>
      <c r="K48" s="5" t="str">
        <f t="shared" ref="K48:K50" si="46">IF(E48="","",E48)</f>
        <v>和田 美江</v>
      </c>
      <c r="L48" s="6" t="str">
        <f>IF(E48="","","の子供")</f>
        <v>の子供</v>
      </c>
      <c r="M48" s="37"/>
      <c r="N48" s="87" t="s">
        <v>113</v>
      </c>
      <c r="O48" s="131" t="s">
        <v>59</v>
      </c>
      <c r="P48" s="93">
        <v>28251</v>
      </c>
      <c r="Q48" s="16">
        <f t="shared" ca="1" si="42"/>
        <v>48</v>
      </c>
      <c r="R48" s="87"/>
      <c r="S48" s="131"/>
      <c r="T48" s="81"/>
      <c r="U48" s="16" t="str">
        <f t="shared" ca="1" si="43"/>
        <v/>
      </c>
      <c r="V48" s="87"/>
      <c r="W48" s="131"/>
      <c r="X48" s="81"/>
      <c r="Y48" s="16" t="str">
        <f t="shared" ca="1" si="44"/>
        <v/>
      </c>
      <c r="Z48" s="87"/>
      <c r="AA48" s="131"/>
      <c r="AB48" s="81"/>
      <c r="AC48" s="18" t="str">
        <f t="shared" ca="1" si="45"/>
        <v/>
      </c>
      <c r="AD48" s="95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30" customHeight="1" x14ac:dyDescent="0.7">
      <c r="A49" s="95"/>
      <c r="B49" s="95"/>
      <c r="C49" s="243"/>
      <c r="D49" s="50" t="s">
        <v>10</v>
      </c>
      <c r="E49" s="61" t="s">
        <v>99</v>
      </c>
      <c r="F49" s="50" t="s">
        <v>8</v>
      </c>
      <c r="G49" s="51">
        <v>18136</v>
      </c>
      <c r="H49" s="60" t="s">
        <v>59</v>
      </c>
      <c r="I49" s="25">
        <f t="shared" ca="1" si="41"/>
        <v>75</v>
      </c>
      <c r="J49" s="95"/>
      <c r="K49" s="5" t="str">
        <f t="shared" si="46"/>
        <v>志田 淳</v>
      </c>
      <c r="L49" s="6" t="str">
        <f>IF(E49="","","の子供")</f>
        <v>の子供</v>
      </c>
      <c r="M49" s="37"/>
      <c r="N49" s="87" t="s">
        <v>114</v>
      </c>
      <c r="O49" s="131" t="s">
        <v>59</v>
      </c>
      <c r="P49" s="93">
        <v>29100</v>
      </c>
      <c r="Q49" s="16">
        <f t="shared" ca="1" si="42"/>
        <v>45</v>
      </c>
      <c r="R49" s="87" t="s">
        <v>115</v>
      </c>
      <c r="S49" s="131" t="s">
        <v>59</v>
      </c>
      <c r="T49" s="81">
        <v>30653</v>
      </c>
      <c r="U49" s="16">
        <f t="shared" ca="1" si="43"/>
        <v>41</v>
      </c>
      <c r="V49" s="87" t="s">
        <v>39</v>
      </c>
      <c r="W49" s="131" t="s">
        <v>59</v>
      </c>
      <c r="X49" s="81">
        <v>31292</v>
      </c>
      <c r="Y49" s="16">
        <f t="shared" ca="1" si="44"/>
        <v>39</v>
      </c>
      <c r="Z49" s="87"/>
      <c r="AA49" s="131"/>
      <c r="AB49" s="81"/>
      <c r="AC49" s="18" t="str">
        <f t="shared" ca="1" si="45"/>
        <v/>
      </c>
      <c r="AD49" s="95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30" customHeight="1" x14ac:dyDescent="0.7">
      <c r="A50" s="95"/>
      <c r="B50" s="95"/>
      <c r="C50" s="243"/>
      <c r="D50" s="65" t="s">
        <v>128</v>
      </c>
      <c r="E50" s="64" t="s">
        <v>100</v>
      </c>
      <c r="F50" s="65" t="s">
        <v>8</v>
      </c>
      <c r="G50" s="66">
        <v>18627</v>
      </c>
      <c r="H50" s="63" t="s">
        <v>59</v>
      </c>
      <c r="I50" s="183">
        <f t="shared" ca="1" si="41"/>
        <v>74</v>
      </c>
      <c r="J50" s="95"/>
      <c r="K50" s="209" t="str">
        <f t="shared" si="46"/>
        <v>志田 健次郎</v>
      </c>
      <c r="L50" s="210" t="str">
        <f>IF(E50="","","の子供")</f>
        <v>の子供</v>
      </c>
      <c r="M50" s="184"/>
      <c r="N50" s="90" t="s">
        <v>116</v>
      </c>
      <c r="O50" s="185" t="s">
        <v>59</v>
      </c>
      <c r="P50" s="211">
        <v>25940</v>
      </c>
      <c r="Q50" s="186">
        <f t="shared" ca="1" si="42"/>
        <v>54</v>
      </c>
      <c r="R50" s="90" t="s">
        <v>117</v>
      </c>
      <c r="S50" s="185" t="s">
        <v>59</v>
      </c>
      <c r="T50" s="84">
        <v>26763</v>
      </c>
      <c r="U50" s="186">
        <f t="shared" ca="1" si="43"/>
        <v>52</v>
      </c>
      <c r="V50" s="90"/>
      <c r="W50" s="185"/>
      <c r="X50" s="84"/>
      <c r="Y50" s="186" t="str">
        <f t="shared" ca="1" si="44"/>
        <v/>
      </c>
      <c r="Z50" s="90"/>
      <c r="AA50" s="185"/>
      <c r="AB50" s="84"/>
      <c r="AC50" s="187" t="str">
        <f t="shared" ca="1" si="45"/>
        <v/>
      </c>
      <c r="AD50" s="95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30" customHeight="1" x14ac:dyDescent="0.7">
      <c r="A51" s="95"/>
      <c r="B51" s="95"/>
      <c r="C51" s="243"/>
      <c r="D51" s="50" t="s">
        <v>92</v>
      </c>
      <c r="E51" s="61" t="s">
        <v>161</v>
      </c>
      <c r="F51" s="50" t="s">
        <v>8</v>
      </c>
      <c r="G51" s="51">
        <v>19359</v>
      </c>
      <c r="H51" s="60" t="s">
        <v>59</v>
      </c>
      <c r="I51" s="25">
        <f t="shared" ref="I51:I52" ca="1" si="47">IF(G51="","",DATEDIF(G51,TODAY(),"Y"))</f>
        <v>72</v>
      </c>
      <c r="J51" s="95"/>
      <c r="K51" s="5" t="str">
        <f t="shared" ref="K51:K52" si="48">IF(E51="","",E51)</f>
        <v>志田 徳治</v>
      </c>
      <c r="L51" s="6" t="str">
        <f t="shared" ref="L51:L52" si="49">IF(E51="","","の子供")</f>
        <v>の子供</v>
      </c>
      <c r="M51" s="37"/>
      <c r="N51" s="87" t="s">
        <v>163</v>
      </c>
      <c r="O51" s="131"/>
      <c r="P51" s="93">
        <v>25941</v>
      </c>
      <c r="Q51" s="16">
        <f t="shared" ref="Q51:Q52" ca="1" si="50">IF(P51="","",DATEDIF(P51,TODAY(),"Y"))</f>
        <v>54</v>
      </c>
      <c r="R51" s="87" t="s">
        <v>164</v>
      </c>
      <c r="S51" s="131" t="s">
        <v>59</v>
      </c>
      <c r="T51" s="81">
        <v>26764</v>
      </c>
      <c r="U51" s="16">
        <f t="shared" ref="U51:U52" ca="1" si="51">IF(T51="","",DATEDIF(T51,TODAY(),"Y"))</f>
        <v>52</v>
      </c>
      <c r="V51" s="87"/>
      <c r="W51" s="131"/>
      <c r="X51" s="81"/>
      <c r="Y51" s="16" t="str">
        <f t="shared" ref="Y51:Y52" ca="1" si="52">IF(X51="","",DATEDIF(X51,TODAY(),"Y"))</f>
        <v/>
      </c>
      <c r="Z51" s="87"/>
      <c r="AA51" s="131"/>
      <c r="AB51" s="81"/>
      <c r="AC51" s="18" t="str">
        <f t="shared" ref="AC51:AC52" ca="1" si="53">IF(AB51="","",DATEDIF(AB51,TODAY(),"Y"))</f>
        <v/>
      </c>
      <c r="AD51" s="95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30" customHeight="1" thickBot="1" x14ac:dyDescent="0.75">
      <c r="A52" s="95"/>
      <c r="B52" s="95"/>
      <c r="C52" s="244"/>
      <c r="D52" s="204" t="s">
        <v>122</v>
      </c>
      <c r="E52" s="205" t="s">
        <v>162</v>
      </c>
      <c r="F52" s="204" t="s">
        <v>8</v>
      </c>
      <c r="G52" s="206">
        <v>20090</v>
      </c>
      <c r="H52" s="207" t="s">
        <v>59</v>
      </c>
      <c r="I52" s="208">
        <f t="shared" ca="1" si="47"/>
        <v>70</v>
      </c>
      <c r="J52" s="95"/>
      <c r="K52" s="212" t="str">
        <f t="shared" si="48"/>
        <v>志田 幹雄</v>
      </c>
      <c r="L52" s="213" t="str">
        <f t="shared" si="49"/>
        <v>の子供</v>
      </c>
      <c r="M52" s="214"/>
      <c r="N52" s="215" t="s">
        <v>165</v>
      </c>
      <c r="O52" s="216" t="s">
        <v>59</v>
      </c>
      <c r="P52" s="217">
        <v>25942</v>
      </c>
      <c r="Q52" s="218">
        <f t="shared" ca="1" si="50"/>
        <v>54</v>
      </c>
      <c r="R52" s="215" t="s">
        <v>166</v>
      </c>
      <c r="S52" s="216" t="s">
        <v>59</v>
      </c>
      <c r="T52" s="219">
        <v>26765</v>
      </c>
      <c r="U52" s="218">
        <f t="shared" ca="1" si="51"/>
        <v>52</v>
      </c>
      <c r="V52" s="215"/>
      <c r="W52" s="216"/>
      <c r="X52" s="219"/>
      <c r="Y52" s="218" t="str">
        <f t="shared" ca="1" si="52"/>
        <v/>
      </c>
      <c r="Z52" s="215"/>
      <c r="AA52" s="216"/>
      <c r="AB52" s="219"/>
      <c r="AC52" s="220" t="str">
        <f t="shared" ca="1" si="53"/>
        <v/>
      </c>
      <c r="AD52" s="95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8" thickTop="1" x14ac:dyDescent="0.7">
      <c r="A53" s="95"/>
      <c r="B53" s="95"/>
      <c r="C53" s="108"/>
      <c r="D53" s="108"/>
      <c r="E53" s="108"/>
      <c r="F53" s="110"/>
      <c r="G53" s="108"/>
      <c r="H53" s="108"/>
      <c r="I53" s="110"/>
      <c r="J53" s="95"/>
      <c r="K53" s="95"/>
      <c r="L53" s="95"/>
      <c r="M53" s="95"/>
      <c r="N53" s="95"/>
      <c r="O53" s="95"/>
      <c r="P53" s="95"/>
      <c r="Q53" s="98"/>
      <c r="R53" s="95"/>
      <c r="S53" s="95"/>
      <c r="T53" s="95"/>
      <c r="U53" s="98"/>
      <c r="V53" s="95"/>
      <c r="W53" s="95"/>
      <c r="X53" s="95"/>
      <c r="Y53" s="98"/>
      <c r="Z53" s="95"/>
      <c r="AA53" s="95"/>
      <c r="AB53" s="95"/>
      <c r="AC53" s="98"/>
      <c r="AD53" s="95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8" thickBot="1" x14ac:dyDescent="0.75">
      <c r="A54" s="95"/>
      <c r="B54" s="95"/>
      <c r="C54" s="108"/>
      <c r="D54" s="108"/>
      <c r="E54" s="108"/>
      <c r="F54" s="108"/>
      <c r="G54" s="108"/>
      <c r="H54" s="108"/>
      <c r="I54" s="110"/>
      <c r="J54" s="95"/>
      <c r="K54" s="95"/>
      <c r="L54" s="95"/>
      <c r="M54" s="95"/>
      <c r="N54" s="95"/>
      <c r="O54" s="95"/>
      <c r="P54" s="95"/>
      <c r="Q54" s="98"/>
      <c r="R54" s="95"/>
      <c r="S54" s="95"/>
      <c r="T54" s="95"/>
      <c r="U54" s="98"/>
      <c r="V54" s="95"/>
      <c r="W54" s="95"/>
      <c r="X54" s="95"/>
      <c r="Y54" s="98"/>
      <c r="Z54" s="95"/>
      <c r="AA54" s="95"/>
      <c r="AB54" s="95"/>
      <c r="AC54" s="98"/>
      <c r="AD54" s="95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ht="18" thickTop="1" x14ac:dyDescent="0.7">
      <c r="A55" s="95"/>
      <c r="B55" s="95"/>
      <c r="C55" s="32"/>
      <c r="D55" s="33" t="s">
        <v>18</v>
      </c>
      <c r="E55" s="33" t="s">
        <v>2</v>
      </c>
      <c r="F55" s="33" t="s">
        <v>3</v>
      </c>
      <c r="G55" s="33" t="s">
        <v>4</v>
      </c>
      <c r="H55" s="34" t="s">
        <v>9</v>
      </c>
      <c r="I55" s="35" t="s">
        <v>5</v>
      </c>
      <c r="J55" s="95"/>
      <c r="K55" s="95" t="s">
        <v>51</v>
      </c>
      <c r="L55" s="95"/>
      <c r="M55" s="95"/>
      <c r="N55" s="95"/>
      <c r="O55" s="95"/>
      <c r="P55" s="95"/>
      <c r="Q55" s="98"/>
      <c r="R55" s="95"/>
      <c r="S55" s="95"/>
      <c r="T55" s="95"/>
      <c r="U55" s="98"/>
      <c r="V55" s="95"/>
      <c r="W55" s="95"/>
      <c r="X55" s="95"/>
      <c r="Y55" s="98"/>
      <c r="Z55" s="95"/>
      <c r="AA55" s="95"/>
      <c r="AB55" s="95"/>
      <c r="AC55" s="98"/>
      <c r="AD55" s="95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ht="30" customHeight="1" x14ac:dyDescent="0.7">
      <c r="A56" s="95"/>
      <c r="B56" s="95"/>
      <c r="C56" s="242" t="s">
        <v>34</v>
      </c>
      <c r="D56" s="50" t="s">
        <v>11</v>
      </c>
      <c r="E56" s="61" t="s">
        <v>143</v>
      </c>
      <c r="F56" s="50" t="s">
        <v>17</v>
      </c>
      <c r="G56" s="75">
        <v>23873</v>
      </c>
      <c r="H56" s="60" t="s">
        <v>59</v>
      </c>
      <c r="I56" s="25">
        <f t="shared" ref="I56:I58" ca="1" si="54">IF(G56="","",DATEDIF(G56,TODAY(),"Y"))</f>
        <v>60</v>
      </c>
      <c r="J56" s="95"/>
      <c r="K56" s="95"/>
      <c r="L56" s="95"/>
      <c r="M56" s="95"/>
      <c r="N56" s="95"/>
      <c r="O56" s="95"/>
      <c r="P56" s="95"/>
      <c r="Q56" s="98"/>
      <c r="R56" s="95"/>
      <c r="S56" s="95"/>
      <c r="T56" s="95"/>
      <c r="U56" s="98"/>
      <c r="V56" s="95"/>
      <c r="W56" s="95"/>
      <c r="X56" s="95"/>
      <c r="Y56" s="98"/>
      <c r="Z56" s="95"/>
      <c r="AA56" s="95"/>
      <c r="AB56" s="95"/>
      <c r="AC56" s="98"/>
      <c r="AD56" s="95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ht="30" customHeight="1" x14ac:dyDescent="0.7">
      <c r="A57" s="95"/>
      <c r="B57" s="95"/>
      <c r="C57" s="243"/>
      <c r="D57" s="50" t="s">
        <v>127</v>
      </c>
      <c r="E57" s="61" t="s">
        <v>101</v>
      </c>
      <c r="F57" s="50" t="s">
        <v>17</v>
      </c>
      <c r="G57" s="75">
        <v>24578</v>
      </c>
      <c r="H57" s="60" t="s">
        <v>59</v>
      </c>
      <c r="I57" s="25">
        <f t="shared" ca="1" si="54"/>
        <v>58</v>
      </c>
      <c r="J57" s="95"/>
      <c r="K57" s="95"/>
      <c r="L57" s="95"/>
      <c r="M57" s="95"/>
      <c r="N57" s="95"/>
      <c r="O57" s="95"/>
      <c r="P57" s="95"/>
      <c r="Q57" s="98"/>
      <c r="R57" s="95"/>
      <c r="S57" s="95"/>
      <c r="T57" s="95"/>
      <c r="U57" s="98"/>
      <c r="V57" s="95"/>
      <c r="W57" s="95"/>
      <c r="X57" s="95"/>
      <c r="Y57" s="98"/>
      <c r="Z57" s="95"/>
      <c r="AA57" s="95"/>
      <c r="AB57" s="95"/>
      <c r="AC57" s="98"/>
      <c r="AD57" s="95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ht="30" customHeight="1" x14ac:dyDescent="0.7">
      <c r="A58" s="95"/>
      <c r="B58" s="95"/>
      <c r="C58" s="243"/>
      <c r="D58" s="50" t="s">
        <v>93</v>
      </c>
      <c r="E58" s="61" t="s">
        <v>142</v>
      </c>
      <c r="F58" s="50" t="s">
        <v>17</v>
      </c>
      <c r="G58" s="75">
        <v>25550</v>
      </c>
      <c r="H58" s="60" t="s">
        <v>59</v>
      </c>
      <c r="I58" s="25">
        <f t="shared" ca="1" si="54"/>
        <v>55</v>
      </c>
      <c r="J58" s="95"/>
      <c r="K58" s="95"/>
      <c r="L58" s="95"/>
      <c r="M58" s="95"/>
      <c r="N58" s="95"/>
      <c r="O58" s="95"/>
      <c r="P58" s="95"/>
      <c r="Q58" s="98"/>
      <c r="R58" s="95"/>
      <c r="S58" s="95"/>
      <c r="T58" s="95"/>
      <c r="U58" s="98"/>
      <c r="V58" s="95"/>
      <c r="W58" s="95"/>
      <c r="X58" s="95"/>
      <c r="Y58" s="98"/>
      <c r="Z58" s="95"/>
      <c r="AA58" s="95"/>
      <c r="AB58" s="95"/>
      <c r="AC58" s="98"/>
      <c r="AD58" s="95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ht="30" customHeight="1" thickBot="1" x14ac:dyDescent="0.75">
      <c r="A59" s="95"/>
      <c r="B59" s="95"/>
      <c r="C59" s="244"/>
      <c r="D59" s="204" t="s">
        <v>140</v>
      </c>
      <c r="E59" s="205" t="s">
        <v>141</v>
      </c>
      <c r="F59" s="204" t="s">
        <v>17</v>
      </c>
      <c r="G59" s="221">
        <v>26327</v>
      </c>
      <c r="H59" s="207" t="s">
        <v>59</v>
      </c>
      <c r="I59" s="208">
        <f t="shared" ref="I59" ca="1" si="55">IF(G59="","",DATEDIF(G59,TODAY(),"Y"))</f>
        <v>53</v>
      </c>
      <c r="J59" s="95"/>
      <c r="K59" s="95"/>
      <c r="L59" s="95"/>
      <c r="M59" s="95"/>
      <c r="N59" s="95"/>
      <c r="O59" s="95"/>
      <c r="P59" s="95"/>
      <c r="Q59" s="98"/>
      <c r="R59" s="95"/>
      <c r="S59" s="95"/>
      <c r="T59" s="95"/>
      <c r="U59" s="98"/>
      <c r="V59" s="95"/>
      <c r="W59" s="95"/>
      <c r="X59" s="95"/>
      <c r="Y59" s="98"/>
      <c r="Z59" s="95"/>
      <c r="AA59" s="95"/>
      <c r="AB59" s="95"/>
      <c r="AC59" s="98"/>
      <c r="AD59" s="95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ht="18" thickTop="1" x14ac:dyDescent="0.7">
      <c r="A60" s="95"/>
      <c r="B60" s="95"/>
      <c r="C60" s="95"/>
      <c r="D60" s="95"/>
      <c r="E60" s="95"/>
      <c r="F60" s="95"/>
      <c r="G60" s="95"/>
      <c r="H60" s="95"/>
      <c r="I60" s="104"/>
      <c r="J60" s="95"/>
      <c r="K60" s="95"/>
      <c r="L60" s="95"/>
      <c r="M60" s="95"/>
      <c r="N60" s="95"/>
      <c r="O60" s="95"/>
      <c r="P60" s="95"/>
      <c r="Q60" s="98"/>
      <c r="R60" s="95"/>
      <c r="S60" s="95"/>
      <c r="T60" s="95"/>
      <c r="U60" s="98"/>
      <c r="V60" s="95"/>
      <c r="W60" s="95"/>
      <c r="X60" s="95"/>
      <c r="Y60" s="98"/>
      <c r="Z60" s="95"/>
      <c r="AA60" s="95"/>
      <c r="AB60" s="95"/>
      <c r="AC60" s="98"/>
      <c r="AD60" s="95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7">
      <c r="A61" s="95"/>
      <c r="B61" s="95"/>
      <c r="C61" s="95"/>
      <c r="D61" s="95"/>
      <c r="E61" s="95"/>
      <c r="F61" s="95"/>
      <c r="G61" s="95"/>
      <c r="H61" s="95"/>
      <c r="I61" s="104"/>
      <c r="J61" s="95"/>
      <c r="K61" s="95"/>
      <c r="L61" s="95"/>
      <c r="M61" s="95"/>
      <c r="N61" s="95"/>
      <c r="O61" s="95"/>
      <c r="P61" s="95"/>
      <c r="Q61" s="98"/>
      <c r="R61" s="95"/>
      <c r="S61" s="95"/>
      <c r="T61" s="95"/>
      <c r="U61" s="98"/>
      <c r="V61" s="95"/>
      <c r="W61" s="95"/>
      <c r="X61" s="95"/>
      <c r="Y61" s="98"/>
      <c r="Z61" s="95"/>
      <c r="AA61" s="95"/>
      <c r="AB61" s="95"/>
      <c r="AC61" s="98"/>
      <c r="AD61" s="95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7">
      <c r="A62" s="2"/>
      <c r="B62" s="2"/>
      <c r="C62" s="2"/>
      <c r="D62" s="2"/>
      <c r="E62" s="2"/>
      <c r="F62" s="2"/>
      <c r="G62" s="2"/>
      <c r="H62" s="2"/>
      <c r="I62" s="20"/>
      <c r="J62" s="2"/>
      <c r="K62" s="2"/>
      <c r="L62" s="2"/>
      <c r="M62" s="2"/>
      <c r="N62" s="2"/>
      <c r="O62" s="2"/>
      <c r="P62" s="2"/>
      <c r="Q62" s="21"/>
      <c r="R62" s="2"/>
      <c r="S62" s="2"/>
      <c r="T62" s="2"/>
      <c r="U62" s="21"/>
      <c r="V62" s="2"/>
      <c r="W62" s="2"/>
      <c r="X62" s="2"/>
      <c r="Y62" s="21"/>
      <c r="Z62" s="2"/>
      <c r="AA62" s="2"/>
      <c r="AB62" s="2"/>
      <c r="AC62" s="21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7">
      <c r="A63" s="2"/>
      <c r="B63" s="2"/>
      <c r="C63" s="2"/>
      <c r="D63" s="2"/>
      <c r="E63" s="2"/>
      <c r="F63" s="2"/>
      <c r="G63" s="2"/>
      <c r="H63" s="2"/>
      <c r="I63" s="20"/>
      <c r="J63" s="2"/>
      <c r="K63" s="2"/>
      <c r="L63" s="2"/>
      <c r="M63" s="2"/>
      <c r="N63" s="2"/>
      <c r="O63" s="2"/>
      <c r="P63" s="2"/>
      <c r="Q63" s="21"/>
      <c r="R63" s="2"/>
      <c r="S63" s="2"/>
      <c r="T63" s="2"/>
      <c r="U63" s="21"/>
      <c r="V63" s="2"/>
      <c r="W63" s="2"/>
      <c r="X63" s="2"/>
      <c r="Y63" s="21"/>
      <c r="Z63" s="2"/>
      <c r="AA63" s="2"/>
      <c r="AB63" s="2"/>
      <c r="AC63" s="21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7">
      <c r="A64" s="2"/>
      <c r="B64" s="2"/>
      <c r="C64" s="2"/>
      <c r="D64" s="2"/>
      <c r="E64" s="2"/>
      <c r="F64" s="2"/>
      <c r="G64" s="2"/>
      <c r="H64" s="2"/>
      <c r="I64" s="20"/>
      <c r="J64" s="2"/>
      <c r="K64" s="2"/>
      <c r="L64" s="2"/>
      <c r="M64" s="2"/>
      <c r="N64" s="2"/>
      <c r="O64" s="2"/>
      <c r="P64" s="2"/>
      <c r="Q64" s="21"/>
      <c r="R64" s="2"/>
      <c r="S64" s="2"/>
      <c r="T64" s="2"/>
      <c r="U64" s="21"/>
      <c r="V64" s="2"/>
      <c r="W64" s="2"/>
      <c r="X64" s="2"/>
      <c r="Y64" s="21"/>
      <c r="Z64" s="2"/>
      <c r="AA64" s="2"/>
      <c r="AB64" s="2"/>
      <c r="AC64" s="21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7">
      <c r="A65" s="2"/>
      <c r="B65" s="2"/>
      <c r="C65" s="2"/>
      <c r="D65" s="2"/>
      <c r="E65" s="2"/>
      <c r="F65" s="2"/>
      <c r="G65" s="2"/>
      <c r="H65" s="2"/>
      <c r="I65" s="20"/>
      <c r="J65" s="2"/>
      <c r="K65" s="2"/>
      <c r="L65" s="2"/>
      <c r="M65" s="2"/>
      <c r="N65" s="2"/>
      <c r="O65" s="2"/>
      <c r="P65" s="2"/>
      <c r="Q65" s="21"/>
      <c r="R65" s="2"/>
      <c r="S65" s="2"/>
      <c r="T65" s="2"/>
      <c r="U65" s="21"/>
      <c r="V65" s="2"/>
      <c r="W65" s="2"/>
      <c r="X65" s="2"/>
      <c r="Y65" s="21"/>
      <c r="Z65" s="2"/>
      <c r="AA65" s="2"/>
      <c r="AB65" s="2"/>
      <c r="AC65" s="21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7">
      <c r="A66" s="2"/>
      <c r="B66" s="2"/>
      <c r="C66" s="2"/>
      <c r="D66" s="2"/>
      <c r="E66" s="2"/>
      <c r="F66" s="2"/>
      <c r="G66" s="2"/>
      <c r="H66" s="2"/>
      <c r="I66" s="20"/>
      <c r="J66" s="2"/>
      <c r="K66" s="2"/>
      <c r="L66" s="2"/>
      <c r="M66" s="2"/>
      <c r="N66" s="2"/>
      <c r="O66" s="2"/>
      <c r="P66" s="2"/>
      <c r="Q66" s="21"/>
      <c r="R66" s="2"/>
      <c r="S66" s="2"/>
      <c r="T66" s="2"/>
      <c r="U66" s="21"/>
      <c r="V66" s="2"/>
      <c r="W66" s="2"/>
      <c r="X66" s="2"/>
      <c r="Y66" s="21"/>
      <c r="Z66" s="2"/>
      <c r="AA66" s="2"/>
      <c r="AB66" s="2"/>
      <c r="AC66" s="21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7">
      <c r="A67" s="2"/>
      <c r="B67" s="2"/>
      <c r="C67" s="2"/>
      <c r="D67" s="2"/>
      <c r="E67" s="2"/>
      <c r="F67" s="2"/>
      <c r="G67" s="2"/>
      <c r="H67" s="2"/>
      <c r="I67" s="20"/>
      <c r="J67" s="2"/>
      <c r="K67" s="2"/>
      <c r="L67" s="2"/>
      <c r="M67" s="2"/>
      <c r="N67" s="2"/>
      <c r="O67" s="2"/>
      <c r="P67" s="2"/>
      <c r="Q67" s="21"/>
      <c r="R67" s="2"/>
      <c r="S67" s="2"/>
      <c r="T67" s="2"/>
      <c r="U67" s="21"/>
      <c r="V67" s="2"/>
      <c r="W67" s="2"/>
      <c r="X67" s="2"/>
      <c r="Y67" s="21"/>
      <c r="Z67" s="2"/>
      <c r="AA67" s="2"/>
      <c r="AB67" s="2"/>
      <c r="AC67" s="21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7">
      <c r="A68" s="2"/>
      <c r="B68" s="2"/>
      <c r="C68" s="2"/>
      <c r="D68" s="2"/>
      <c r="E68" s="2"/>
      <c r="F68" s="2"/>
      <c r="G68" s="2"/>
      <c r="H68" s="2"/>
      <c r="I68" s="20"/>
      <c r="J68" s="2"/>
      <c r="K68" s="2"/>
      <c r="L68" s="2"/>
      <c r="M68" s="2"/>
      <c r="N68" s="2"/>
      <c r="O68" s="2"/>
      <c r="P68" s="2"/>
      <c r="Q68" s="21"/>
      <c r="R68" s="2"/>
      <c r="S68" s="2"/>
      <c r="T68" s="2"/>
      <c r="U68" s="21"/>
      <c r="V68" s="2"/>
      <c r="W68" s="2"/>
      <c r="X68" s="2"/>
      <c r="Y68" s="21"/>
      <c r="Z68" s="2"/>
      <c r="AA68" s="2"/>
      <c r="AB68" s="2"/>
      <c r="AC68" s="21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7">
      <c r="A69" s="2"/>
      <c r="B69" s="2"/>
      <c r="C69" s="2"/>
      <c r="D69" s="2"/>
      <c r="E69" s="2"/>
      <c r="F69" s="2"/>
      <c r="G69" s="2"/>
      <c r="H69" s="2"/>
      <c r="I69" s="20"/>
      <c r="J69" s="2"/>
      <c r="K69" s="2"/>
      <c r="L69" s="2"/>
      <c r="M69" s="2"/>
      <c r="N69" s="2"/>
      <c r="O69" s="2"/>
      <c r="P69" s="2"/>
      <c r="Q69" s="21"/>
      <c r="R69" s="2"/>
      <c r="S69" s="2"/>
      <c r="T69" s="2"/>
      <c r="U69" s="21"/>
      <c r="V69" s="2"/>
      <c r="W69" s="2"/>
      <c r="X69" s="2"/>
      <c r="Y69" s="21"/>
      <c r="Z69" s="2"/>
      <c r="AA69" s="2"/>
      <c r="AB69" s="2"/>
      <c r="AC69" s="21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7">
      <c r="A70" s="2"/>
      <c r="B70" s="2"/>
      <c r="C70" s="2"/>
      <c r="D70" s="2"/>
      <c r="E70" s="2"/>
      <c r="F70" s="2"/>
      <c r="G70" s="2"/>
      <c r="H70" s="2"/>
      <c r="I70" s="20"/>
      <c r="J70" s="2"/>
      <c r="K70" s="2"/>
      <c r="L70" s="2"/>
      <c r="M70" s="2"/>
      <c r="N70" s="2"/>
      <c r="O70" s="2"/>
      <c r="P70" s="2"/>
      <c r="Q70" s="21"/>
      <c r="R70" s="2"/>
      <c r="S70" s="2"/>
      <c r="T70" s="2"/>
      <c r="U70" s="21"/>
      <c r="V70" s="2"/>
      <c r="W70" s="2"/>
      <c r="X70" s="2"/>
      <c r="Y70" s="21"/>
      <c r="Z70" s="2"/>
      <c r="AA70" s="2"/>
      <c r="AB70" s="2"/>
      <c r="AC70" s="21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7">
      <c r="A71" s="2"/>
      <c r="B71" s="2"/>
      <c r="C71" s="2"/>
      <c r="D71" s="2"/>
      <c r="E71" s="2"/>
      <c r="F71" s="2"/>
      <c r="G71" s="2"/>
      <c r="H71" s="2"/>
      <c r="I71" s="20"/>
      <c r="J71" s="2"/>
      <c r="K71" s="2"/>
      <c r="L71" s="2"/>
      <c r="M71" s="2"/>
      <c r="N71" s="2"/>
      <c r="O71" s="2"/>
      <c r="P71" s="2"/>
      <c r="Q71" s="21"/>
      <c r="R71" s="2"/>
      <c r="S71" s="2"/>
      <c r="T71" s="2"/>
      <c r="U71" s="21"/>
      <c r="V71" s="2"/>
      <c r="W71" s="2"/>
      <c r="X71" s="2"/>
      <c r="Y71" s="21"/>
      <c r="Z71" s="2"/>
      <c r="AA71" s="2"/>
      <c r="AB71" s="2"/>
      <c r="AC71" s="21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7">
      <c r="A72" s="2"/>
      <c r="B72" s="2"/>
      <c r="C72" s="2"/>
      <c r="D72" s="2"/>
      <c r="E72" s="2"/>
      <c r="F72" s="2"/>
      <c r="G72" s="2"/>
      <c r="H72" s="2"/>
      <c r="I72" s="20"/>
      <c r="J72" s="2"/>
      <c r="K72" s="2"/>
      <c r="L72" s="2"/>
      <c r="M72" s="2"/>
      <c r="N72" s="2"/>
      <c r="O72" s="2"/>
      <c r="P72" s="2"/>
      <c r="Q72" s="21"/>
      <c r="R72" s="2"/>
      <c r="S72" s="2"/>
      <c r="T72" s="2"/>
      <c r="U72" s="21"/>
      <c r="V72" s="2"/>
      <c r="W72" s="2"/>
      <c r="X72" s="2"/>
      <c r="Y72" s="21"/>
      <c r="Z72" s="2"/>
      <c r="AA72" s="2"/>
      <c r="AB72" s="2"/>
      <c r="AC72" s="21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7">
      <c r="A73" s="2"/>
      <c r="B73" s="2"/>
      <c r="C73" s="2"/>
      <c r="D73" s="2"/>
      <c r="E73" s="2"/>
      <c r="F73" s="2"/>
      <c r="G73" s="2"/>
      <c r="H73" s="2"/>
      <c r="I73" s="20"/>
      <c r="J73" s="2"/>
      <c r="K73" s="2"/>
      <c r="L73" s="2"/>
      <c r="M73" s="2"/>
      <c r="N73" s="2"/>
      <c r="O73" s="2"/>
      <c r="P73" s="2"/>
      <c r="Q73" s="21"/>
      <c r="R73" s="2"/>
      <c r="S73" s="2"/>
      <c r="T73" s="2"/>
      <c r="U73" s="21"/>
      <c r="V73" s="2"/>
      <c r="W73" s="2"/>
      <c r="X73" s="2"/>
      <c r="Y73" s="21"/>
      <c r="Z73" s="2"/>
      <c r="AA73" s="2"/>
      <c r="AB73" s="2"/>
      <c r="AC73" s="21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7">
      <c r="A74" s="2"/>
      <c r="B74" s="2"/>
      <c r="C74" s="2"/>
      <c r="D74" s="2"/>
      <c r="E74" s="2"/>
      <c r="F74" s="2"/>
      <c r="G74" s="2"/>
      <c r="H74" s="2"/>
      <c r="I74" s="20"/>
      <c r="J74" s="2"/>
      <c r="K74" s="2"/>
      <c r="L74" s="2"/>
      <c r="M74" s="2"/>
      <c r="N74" s="2"/>
      <c r="O74" s="2"/>
      <c r="P74" s="2"/>
      <c r="Q74" s="21"/>
      <c r="R74" s="2"/>
      <c r="S74" s="2"/>
      <c r="T74" s="2"/>
      <c r="U74" s="21"/>
      <c r="V74" s="2"/>
      <c r="W74" s="2"/>
      <c r="X74" s="2"/>
      <c r="Y74" s="21"/>
      <c r="Z74" s="2"/>
      <c r="AA74" s="2"/>
      <c r="AB74" s="2"/>
      <c r="AC74" s="21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7">
      <c r="A75" s="2"/>
      <c r="B75" s="2"/>
      <c r="C75" s="2"/>
      <c r="D75" s="2"/>
      <c r="E75" s="2"/>
      <c r="F75" s="2"/>
      <c r="G75" s="2"/>
      <c r="H75" s="2"/>
      <c r="I75" s="20"/>
      <c r="J75" s="2"/>
      <c r="K75" s="2"/>
      <c r="L75" s="2"/>
      <c r="M75" s="2"/>
      <c r="N75" s="2"/>
      <c r="O75" s="2"/>
      <c r="P75" s="2"/>
      <c r="Q75" s="21"/>
      <c r="R75" s="2"/>
      <c r="S75" s="2"/>
      <c r="T75" s="2"/>
      <c r="U75" s="21"/>
      <c r="V75" s="2"/>
      <c r="W75" s="2"/>
      <c r="X75" s="2"/>
      <c r="Y75" s="21"/>
      <c r="Z75" s="2"/>
      <c r="AA75" s="2"/>
      <c r="AB75" s="2"/>
      <c r="AC75" s="21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7">
      <c r="A76" s="2"/>
      <c r="B76" s="2"/>
      <c r="C76" s="2"/>
      <c r="D76" s="2"/>
      <c r="E76" s="2"/>
      <c r="F76" s="2"/>
      <c r="G76" s="2"/>
      <c r="H76" s="2"/>
      <c r="I76" s="20"/>
      <c r="J76" s="2"/>
      <c r="K76" s="2"/>
      <c r="L76" s="2"/>
      <c r="M76" s="2"/>
      <c r="N76" s="2"/>
      <c r="O76" s="2"/>
      <c r="P76" s="2"/>
      <c r="Q76" s="21"/>
      <c r="R76" s="2"/>
      <c r="S76" s="2"/>
      <c r="T76" s="2"/>
      <c r="U76" s="21"/>
      <c r="V76" s="2"/>
      <c r="W76" s="2"/>
      <c r="X76" s="2"/>
      <c r="Y76" s="21"/>
      <c r="Z76" s="2"/>
      <c r="AA76" s="2"/>
      <c r="AB76" s="2"/>
      <c r="AC76" s="21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7">
      <c r="A77" s="2"/>
      <c r="B77" s="2"/>
      <c r="C77" s="2"/>
      <c r="D77" s="2"/>
      <c r="E77" s="2"/>
      <c r="F77" s="2"/>
      <c r="G77" s="2"/>
      <c r="H77" s="2"/>
      <c r="I77" s="20"/>
      <c r="J77" s="2"/>
      <c r="K77" s="2"/>
      <c r="L77" s="2"/>
      <c r="M77" s="2"/>
      <c r="N77" s="2"/>
      <c r="O77" s="2"/>
      <c r="P77" s="2"/>
      <c r="Q77" s="21"/>
      <c r="R77" s="2"/>
      <c r="S77" s="2"/>
      <c r="T77" s="2"/>
      <c r="U77" s="21"/>
      <c r="V77" s="2"/>
      <c r="W77" s="2"/>
      <c r="X77" s="2"/>
      <c r="Y77" s="21"/>
      <c r="Z77" s="2"/>
      <c r="AA77" s="2"/>
      <c r="AB77" s="2"/>
      <c r="AC77" s="21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7">
      <c r="A78" s="2"/>
      <c r="B78" s="2"/>
      <c r="C78" s="2"/>
      <c r="D78" s="2"/>
      <c r="E78" s="2"/>
      <c r="F78" s="2"/>
      <c r="G78" s="2"/>
      <c r="H78" s="2"/>
      <c r="I78" s="20"/>
      <c r="J78" s="2"/>
      <c r="K78" s="2"/>
      <c r="L78" s="2"/>
      <c r="M78" s="2"/>
      <c r="N78" s="2"/>
      <c r="O78" s="2"/>
      <c r="P78" s="2"/>
      <c r="Q78" s="21"/>
      <c r="R78" s="2"/>
      <c r="S78" s="2"/>
      <c r="T78" s="2"/>
      <c r="U78" s="21"/>
      <c r="V78" s="2"/>
      <c r="W78" s="2"/>
      <c r="X78" s="2"/>
      <c r="Y78" s="21"/>
      <c r="Z78" s="2"/>
      <c r="AA78" s="2"/>
      <c r="AB78" s="2"/>
      <c r="AC78" s="21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7">
      <c r="A79" s="2"/>
      <c r="B79" s="2"/>
      <c r="C79" s="2"/>
      <c r="D79" s="2"/>
      <c r="E79" s="2"/>
      <c r="F79" s="2"/>
      <c r="G79" s="2"/>
      <c r="H79" s="2"/>
      <c r="I79" s="20"/>
      <c r="J79" s="2"/>
      <c r="K79" s="2"/>
      <c r="L79" s="2"/>
      <c r="M79" s="2"/>
      <c r="N79" s="2"/>
      <c r="O79" s="2"/>
      <c r="P79" s="2"/>
      <c r="Q79" s="21"/>
      <c r="R79" s="2"/>
      <c r="S79" s="2"/>
      <c r="T79" s="2"/>
      <c r="U79" s="21"/>
      <c r="V79" s="2"/>
      <c r="W79" s="2"/>
      <c r="X79" s="2"/>
      <c r="Y79" s="21"/>
      <c r="Z79" s="2"/>
      <c r="AA79" s="2"/>
      <c r="AB79" s="2"/>
      <c r="AC79" s="21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7">
      <c r="A80" s="2"/>
      <c r="B80" s="2"/>
      <c r="C80" s="2"/>
      <c r="D80" s="2"/>
      <c r="E80" s="2"/>
      <c r="F80" s="2"/>
      <c r="G80" s="2"/>
      <c r="H80" s="2"/>
      <c r="I80" s="20"/>
      <c r="J80" s="2"/>
      <c r="K80" s="2"/>
      <c r="L80" s="2"/>
      <c r="M80" s="2"/>
      <c r="N80" s="2"/>
      <c r="O80" s="2"/>
      <c r="P80" s="2"/>
      <c r="Q80" s="21"/>
      <c r="R80" s="2"/>
      <c r="S80" s="2"/>
      <c r="T80" s="2"/>
      <c r="U80" s="21"/>
      <c r="V80" s="2"/>
      <c r="W80" s="2"/>
      <c r="X80" s="2"/>
      <c r="Y80" s="21"/>
      <c r="Z80" s="2"/>
      <c r="AA80" s="2"/>
      <c r="AB80" s="2"/>
      <c r="AC80" s="21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7">
      <c r="A81" s="2"/>
      <c r="B81" s="2"/>
      <c r="C81" s="2"/>
      <c r="D81" s="2"/>
      <c r="E81" s="2"/>
      <c r="F81" s="2"/>
      <c r="G81" s="2"/>
      <c r="H81" s="2"/>
      <c r="I81" s="20"/>
      <c r="J81" s="2"/>
      <c r="K81" s="2"/>
      <c r="L81" s="2"/>
      <c r="M81" s="2"/>
      <c r="N81" s="2"/>
      <c r="O81" s="2"/>
      <c r="P81" s="2"/>
      <c r="Q81" s="21"/>
      <c r="R81" s="2"/>
      <c r="S81" s="2"/>
      <c r="T81" s="2"/>
      <c r="U81" s="21"/>
      <c r="V81" s="2"/>
      <c r="W81" s="2"/>
      <c r="X81" s="2"/>
      <c r="Y81" s="21"/>
      <c r="Z81" s="2"/>
      <c r="AA81" s="2"/>
      <c r="AB81" s="2"/>
      <c r="AC81" s="21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7">
      <c r="A82" s="2"/>
      <c r="B82" s="2"/>
      <c r="C82" s="2"/>
      <c r="D82" s="2"/>
      <c r="E82" s="2"/>
      <c r="F82" s="2"/>
      <c r="G82" s="2"/>
      <c r="H82" s="2"/>
      <c r="I82" s="20"/>
      <c r="J82" s="2"/>
      <c r="K82" s="2"/>
      <c r="L82" s="2"/>
      <c r="M82" s="2"/>
      <c r="N82" s="2"/>
      <c r="O82" s="2"/>
      <c r="P82" s="2"/>
      <c r="Q82" s="21"/>
      <c r="R82" s="2"/>
      <c r="S82" s="2"/>
      <c r="T82" s="2"/>
      <c r="U82" s="21"/>
      <c r="V82" s="2"/>
      <c r="W82" s="2"/>
      <c r="X82" s="2"/>
      <c r="Y82" s="21"/>
      <c r="Z82" s="2"/>
      <c r="AA82" s="2"/>
      <c r="AB82" s="2"/>
      <c r="AC82" s="21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7">
      <c r="A83" s="2"/>
      <c r="B83" s="2"/>
      <c r="C83" s="2"/>
      <c r="D83" s="2"/>
      <c r="E83" s="2"/>
      <c r="F83" s="2"/>
      <c r="G83" s="2"/>
      <c r="H83" s="2"/>
      <c r="I83" s="20"/>
      <c r="J83" s="2"/>
      <c r="K83" s="2"/>
      <c r="L83" s="2"/>
      <c r="M83" s="2"/>
      <c r="N83" s="2"/>
      <c r="O83" s="2"/>
      <c r="P83" s="2"/>
      <c r="Q83" s="21"/>
      <c r="R83" s="2"/>
      <c r="S83" s="2"/>
      <c r="T83" s="2"/>
      <c r="U83" s="21"/>
      <c r="V83" s="2"/>
      <c r="W83" s="2"/>
      <c r="X83" s="2"/>
      <c r="Y83" s="21"/>
      <c r="Z83" s="2"/>
      <c r="AA83" s="2"/>
      <c r="AB83" s="2"/>
      <c r="AC83" s="21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7">
      <c r="A84" s="2"/>
      <c r="B84" s="2"/>
      <c r="C84" s="2"/>
      <c r="D84" s="2"/>
      <c r="E84" s="2"/>
      <c r="F84" s="2"/>
      <c r="G84" s="2"/>
      <c r="H84" s="2"/>
      <c r="I84" s="20"/>
      <c r="J84" s="2"/>
      <c r="K84" s="2"/>
      <c r="L84" s="2"/>
      <c r="M84" s="2"/>
      <c r="N84" s="2"/>
      <c r="O84" s="2"/>
      <c r="P84" s="2"/>
      <c r="Q84" s="21"/>
      <c r="R84" s="2"/>
      <c r="S84" s="2"/>
      <c r="T84" s="2"/>
      <c r="U84" s="21"/>
      <c r="V84" s="2"/>
      <c r="W84" s="2"/>
      <c r="X84" s="2"/>
      <c r="Y84" s="21"/>
      <c r="Z84" s="2"/>
      <c r="AA84" s="2"/>
      <c r="AB84" s="2"/>
      <c r="AC84" s="21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7">
      <c r="A85" s="2"/>
      <c r="B85" s="2"/>
      <c r="C85" s="2"/>
      <c r="D85" s="2"/>
      <c r="E85" s="2"/>
      <c r="F85" s="2"/>
      <c r="G85" s="2"/>
      <c r="H85" s="2"/>
      <c r="I85" s="20"/>
      <c r="J85" s="2"/>
      <c r="K85" s="2"/>
      <c r="L85" s="2"/>
      <c r="M85" s="2"/>
      <c r="N85" s="2"/>
      <c r="O85" s="2"/>
      <c r="P85" s="2"/>
      <c r="Q85" s="21"/>
      <c r="R85" s="2"/>
      <c r="S85" s="2"/>
      <c r="T85" s="2"/>
      <c r="U85" s="21"/>
      <c r="V85" s="2"/>
      <c r="W85" s="2"/>
      <c r="X85" s="2"/>
      <c r="Y85" s="21"/>
      <c r="Z85" s="2"/>
      <c r="AA85" s="2"/>
      <c r="AB85" s="2"/>
      <c r="AC85" s="21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7">
      <c r="A86" s="2"/>
      <c r="B86" s="2"/>
      <c r="C86" s="2"/>
      <c r="D86" s="2"/>
      <c r="E86" s="2"/>
      <c r="F86" s="2"/>
      <c r="G86" s="2"/>
      <c r="H86" s="2"/>
      <c r="I86" s="20"/>
      <c r="J86" s="2"/>
      <c r="K86" s="2"/>
      <c r="L86" s="2"/>
      <c r="M86" s="2"/>
      <c r="N86" s="2"/>
      <c r="O86" s="2"/>
      <c r="P86" s="2"/>
      <c r="Q86" s="21"/>
      <c r="R86" s="2"/>
      <c r="S86" s="2"/>
      <c r="T86" s="2"/>
      <c r="U86" s="21"/>
      <c r="V86" s="2"/>
      <c r="W86" s="2"/>
      <c r="X86" s="2"/>
      <c r="Y86" s="21"/>
      <c r="Z86" s="2"/>
      <c r="AA86" s="2"/>
      <c r="AB86" s="2"/>
      <c r="AC86" s="21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7">
      <c r="A87" s="2"/>
      <c r="B87" s="2"/>
      <c r="C87" s="2"/>
      <c r="D87" s="2"/>
      <c r="E87" s="2"/>
      <c r="F87" s="2"/>
      <c r="G87" s="2"/>
      <c r="H87" s="2"/>
      <c r="I87" s="20"/>
      <c r="J87" s="2"/>
      <c r="K87" s="2"/>
      <c r="L87" s="2"/>
      <c r="M87" s="2"/>
      <c r="N87" s="2"/>
      <c r="O87" s="2"/>
      <c r="P87" s="2"/>
      <c r="Q87" s="21"/>
      <c r="R87" s="2"/>
      <c r="S87" s="2"/>
      <c r="T87" s="2"/>
      <c r="U87" s="21"/>
      <c r="V87" s="2"/>
      <c r="W87" s="2"/>
      <c r="X87" s="2"/>
      <c r="Y87" s="21"/>
      <c r="Z87" s="2"/>
      <c r="AA87" s="2"/>
      <c r="AB87" s="2"/>
      <c r="AC87" s="21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7">
      <c r="A88" s="2"/>
      <c r="B88" s="2"/>
      <c r="C88" s="2"/>
      <c r="D88" s="2"/>
      <c r="E88" s="2"/>
      <c r="F88" s="2"/>
      <c r="G88" s="2"/>
      <c r="H88" s="2"/>
      <c r="I88" s="20"/>
      <c r="J88" s="2"/>
      <c r="K88" s="2"/>
      <c r="L88" s="2"/>
      <c r="M88" s="2"/>
      <c r="N88" s="2"/>
      <c r="O88" s="2"/>
      <c r="P88" s="2"/>
      <c r="Q88" s="21"/>
      <c r="R88" s="2"/>
      <c r="S88" s="2"/>
      <c r="T88" s="2"/>
      <c r="U88" s="21"/>
      <c r="V88" s="2"/>
      <c r="W88" s="2"/>
      <c r="X88" s="2"/>
      <c r="Y88" s="21"/>
      <c r="Z88" s="2"/>
      <c r="AA88" s="2"/>
      <c r="AB88" s="2"/>
      <c r="AC88" s="21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7">
      <c r="A89" s="2"/>
      <c r="B89" s="2"/>
      <c r="C89" s="2"/>
      <c r="D89" s="2"/>
      <c r="E89" s="2"/>
      <c r="F89" s="2"/>
      <c r="G89" s="2"/>
      <c r="H89" s="2"/>
      <c r="I89" s="20"/>
      <c r="J89" s="2"/>
      <c r="K89" s="2"/>
      <c r="L89" s="2"/>
      <c r="M89" s="2"/>
      <c r="N89" s="2"/>
      <c r="O89" s="2"/>
      <c r="P89" s="2"/>
      <c r="Q89" s="21"/>
      <c r="R89" s="2"/>
      <c r="S89" s="2"/>
      <c r="T89" s="2"/>
      <c r="U89" s="21"/>
      <c r="V89" s="2"/>
      <c r="W89" s="2"/>
      <c r="X89" s="2"/>
      <c r="Y89" s="21"/>
      <c r="Z89" s="2"/>
      <c r="AA89" s="2"/>
      <c r="AB89" s="2"/>
      <c r="AC89" s="21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7">
      <c r="A90" s="2"/>
      <c r="B90" s="2"/>
      <c r="C90" s="2"/>
      <c r="D90" s="2"/>
      <c r="E90" s="2"/>
      <c r="F90" s="2"/>
      <c r="G90" s="2"/>
      <c r="H90" s="2"/>
      <c r="I90" s="20"/>
      <c r="J90" s="2"/>
      <c r="K90" s="2"/>
      <c r="L90" s="2"/>
      <c r="M90" s="2"/>
      <c r="N90" s="2"/>
      <c r="O90" s="2"/>
      <c r="P90" s="2"/>
      <c r="Q90" s="21"/>
      <c r="R90" s="2"/>
      <c r="S90" s="2"/>
      <c r="T90" s="2"/>
      <c r="U90" s="21"/>
      <c r="V90" s="2"/>
      <c r="W90" s="2"/>
      <c r="X90" s="2"/>
      <c r="Y90" s="21"/>
      <c r="Z90" s="2"/>
      <c r="AA90" s="2"/>
      <c r="AB90" s="2"/>
      <c r="AC90" s="21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7">
      <c r="A91" s="2"/>
      <c r="B91" s="2"/>
      <c r="C91" s="2"/>
      <c r="D91" s="2"/>
      <c r="E91" s="2"/>
      <c r="F91" s="2"/>
      <c r="G91" s="2"/>
      <c r="H91" s="2"/>
      <c r="I91" s="20"/>
      <c r="J91" s="2"/>
      <c r="K91" s="2"/>
      <c r="L91" s="2"/>
      <c r="M91" s="2"/>
      <c r="N91" s="2"/>
      <c r="O91" s="2"/>
      <c r="P91" s="2"/>
      <c r="Q91" s="21"/>
      <c r="R91" s="2"/>
      <c r="S91" s="2"/>
      <c r="T91" s="2"/>
      <c r="U91" s="21"/>
      <c r="V91" s="2"/>
      <c r="W91" s="2"/>
      <c r="X91" s="2"/>
      <c r="Y91" s="21"/>
      <c r="Z91" s="2"/>
      <c r="AA91" s="2"/>
      <c r="AB91" s="2"/>
      <c r="AC91" s="21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7">
      <c r="A92" s="2"/>
      <c r="B92" s="2"/>
      <c r="C92" s="2"/>
      <c r="D92" s="2"/>
      <c r="E92" s="2"/>
      <c r="F92" s="2"/>
      <c r="G92" s="2"/>
      <c r="H92" s="2"/>
      <c r="I92" s="20"/>
      <c r="J92" s="2"/>
      <c r="K92" s="2"/>
      <c r="L92" s="2"/>
      <c r="M92" s="2"/>
      <c r="N92" s="2"/>
      <c r="O92" s="2"/>
      <c r="P92" s="2"/>
      <c r="Q92" s="21"/>
      <c r="R92" s="2"/>
      <c r="S92" s="2"/>
      <c r="T92" s="2"/>
      <c r="U92" s="21"/>
      <c r="V92" s="2"/>
      <c r="W92" s="2"/>
      <c r="X92" s="2"/>
      <c r="Y92" s="21"/>
      <c r="Z92" s="2"/>
      <c r="AA92" s="2"/>
      <c r="AB92" s="2"/>
      <c r="AC92" s="21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7">
      <c r="A93" s="2"/>
      <c r="B93" s="2"/>
      <c r="C93" s="2"/>
      <c r="D93" s="2"/>
      <c r="E93" s="2"/>
      <c r="F93" s="2"/>
      <c r="G93" s="2"/>
      <c r="H93" s="2"/>
      <c r="I93" s="20"/>
      <c r="J93" s="2"/>
      <c r="K93" s="2"/>
      <c r="L93" s="2"/>
      <c r="M93" s="2"/>
      <c r="N93" s="2"/>
      <c r="O93" s="2"/>
      <c r="P93" s="2"/>
      <c r="Q93" s="21"/>
      <c r="R93" s="2"/>
      <c r="S93" s="2"/>
      <c r="T93" s="2"/>
      <c r="U93" s="21"/>
      <c r="V93" s="2"/>
      <c r="W93" s="2"/>
      <c r="X93" s="2"/>
      <c r="Y93" s="21"/>
      <c r="Z93" s="2"/>
      <c r="AA93" s="2"/>
      <c r="AB93" s="2"/>
      <c r="AC93" s="21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7">
      <c r="A94" s="2"/>
      <c r="B94" s="2"/>
      <c r="C94" s="2"/>
      <c r="D94" s="2"/>
      <c r="E94" s="2"/>
      <c r="F94" s="2"/>
      <c r="G94" s="2"/>
      <c r="H94" s="2"/>
      <c r="I94" s="20"/>
      <c r="J94" s="2"/>
      <c r="K94" s="2"/>
      <c r="L94" s="2"/>
      <c r="M94" s="2"/>
      <c r="N94" s="2"/>
      <c r="O94" s="2"/>
      <c r="P94" s="2"/>
      <c r="Q94" s="21"/>
      <c r="R94" s="2"/>
      <c r="S94" s="2"/>
      <c r="T94" s="2"/>
      <c r="U94" s="21"/>
      <c r="V94" s="2"/>
      <c r="W94" s="2"/>
      <c r="X94" s="2"/>
      <c r="Y94" s="21"/>
      <c r="Z94" s="2"/>
      <c r="AA94" s="2"/>
      <c r="AB94" s="2"/>
      <c r="AC94" s="21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7">
      <c r="A95" s="2"/>
      <c r="B95" s="2"/>
      <c r="C95" s="2"/>
      <c r="D95" s="2"/>
      <c r="E95" s="2"/>
      <c r="F95" s="2"/>
      <c r="G95" s="2"/>
      <c r="H95" s="2"/>
      <c r="I95" s="20"/>
      <c r="J95" s="2"/>
      <c r="K95" s="2"/>
      <c r="L95" s="2"/>
      <c r="M95" s="2"/>
      <c r="N95" s="2"/>
      <c r="O95" s="2"/>
      <c r="P95" s="2"/>
      <c r="Q95" s="21"/>
      <c r="R95" s="2"/>
      <c r="S95" s="2"/>
      <c r="T95" s="2"/>
      <c r="U95" s="21"/>
      <c r="V95" s="2"/>
      <c r="W95" s="2"/>
      <c r="X95" s="2"/>
      <c r="Y95" s="21"/>
      <c r="Z95" s="2"/>
      <c r="AA95" s="2"/>
      <c r="AB95" s="2"/>
      <c r="AC95" s="21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7">
      <c r="A96" s="2"/>
      <c r="B96" s="2"/>
      <c r="C96" s="2"/>
      <c r="D96" s="2"/>
      <c r="E96" s="2"/>
      <c r="F96" s="2"/>
      <c r="G96" s="2"/>
      <c r="H96" s="2"/>
      <c r="I96" s="20"/>
      <c r="J96" s="2"/>
      <c r="K96" s="2"/>
      <c r="L96" s="2"/>
      <c r="M96" s="2"/>
      <c r="N96" s="2"/>
      <c r="O96" s="2"/>
      <c r="P96" s="2"/>
      <c r="Q96" s="21"/>
      <c r="R96" s="2"/>
      <c r="S96" s="2"/>
      <c r="T96" s="2"/>
      <c r="U96" s="21"/>
      <c r="V96" s="2"/>
      <c r="W96" s="2"/>
      <c r="X96" s="2"/>
      <c r="Y96" s="21"/>
      <c r="Z96" s="2"/>
      <c r="AA96" s="2"/>
      <c r="AB96" s="2"/>
      <c r="AC96" s="21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7">
      <c r="A97" s="2"/>
      <c r="B97" s="2"/>
      <c r="C97" s="2"/>
      <c r="D97" s="2"/>
      <c r="E97" s="2"/>
      <c r="F97" s="2"/>
      <c r="G97" s="2"/>
      <c r="H97" s="2"/>
      <c r="I97" s="20"/>
      <c r="J97" s="2"/>
      <c r="K97" s="2"/>
      <c r="L97" s="2"/>
      <c r="M97" s="2"/>
      <c r="N97" s="2"/>
      <c r="O97" s="2"/>
      <c r="P97" s="2"/>
      <c r="Q97" s="21"/>
      <c r="R97" s="2"/>
      <c r="S97" s="2"/>
      <c r="T97" s="2"/>
      <c r="U97" s="21"/>
      <c r="V97" s="2"/>
      <c r="W97" s="2"/>
      <c r="X97" s="2"/>
      <c r="Y97" s="21"/>
      <c r="Z97" s="2"/>
      <c r="AA97" s="2"/>
      <c r="AB97" s="2"/>
      <c r="AC97" s="21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7">
      <c r="A98" s="2"/>
      <c r="B98" s="2"/>
      <c r="C98" s="2"/>
      <c r="D98" s="2"/>
      <c r="E98" s="2"/>
      <c r="F98" s="2"/>
      <c r="G98" s="2"/>
      <c r="H98" s="2"/>
      <c r="I98" s="20"/>
      <c r="J98" s="2"/>
      <c r="K98" s="2"/>
      <c r="L98" s="2"/>
      <c r="M98" s="2"/>
      <c r="N98" s="2"/>
      <c r="O98" s="2"/>
      <c r="P98" s="2"/>
      <c r="Q98" s="21"/>
      <c r="R98" s="2"/>
      <c r="S98" s="2"/>
      <c r="T98" s="2"/>
      <c r="U98" s="21"/>
      <c r="V98" s="2"/>
      <c r="W98" s="2"/>
      <c r="X98" s="2"/>
      <c r="Y98" s="21"/>
      <c r="Z98" s="2"/>
      <c r="AA98" s="2"/>
      <c r="AB98" s="2"/>
      <c r="AC98" s="21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7">
      <c r="A99" s="2"/>
      <c r="B99" s="2"/>
      <c r="C99" s="2"/>
      <c r="D99" s="2"/>
      <c r="E99" s="2"/>
      <c r="F99" s="2"/>
      <c r="G99" s="2"/>
      <c r="H99" s="2"/>
      <c r="I99" s="20"/>
      <c r="J99" s="2"/>
      <c r="K99" s="2"/>
      <c r="L99" s="2"/>
      <c r="M99" s="2"/>
      <c r="N99" s="2"/>
      <c r="O99" s="2"/>
      <c r="P99" s="2"/>
      <c r="Q99" s="21"/>
      <c r="R99" s="2"/>
      <c r="S99" s="2"/>
      <c r="T99" s="2"/>
      <c r="U99" s="21"/>
      <c r="V99" s="2"/>
      <c r="W99" s="2"/>
      <c r="X99" s="2"/>
      <c r="Y99" s="21"/>
      <c r="Z99" s="2"/>
      <c r="AA99" s="2"/>
      <c r="AB99" s="2"/>
      <c r="AC99" s="21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7">
      <c r="A100" s="2"/>
      <c r="B100" s="2"/>
      <c r="C100" s="2"/>
      <c r="D100" s="2"/>
      <c r="E100" s="2"/>
      <c r="F100" s="2"/>
      <c r="G100" s="2"/>
      <c r="H100" s="2"/>
      <c r="I100" s="20"/>
      <c r="J100" s="2"/>
      <c r="K100" s="2"/>
      <c r="L100" s="2"/>
      <c r="M100" s="2"/>
      <c r="N100" s="2"/>
      <c r="O100" s="2"/>
      <c r="P100" s="2"/>
      <c r="Q100" s="21"/>
      <c r="R100" s="2"/>
      <c r="S100" s="2"/>
      <c r="T100" s="2"/>
      <c r="U100" s="21"/>
      <c r="V100" s="2"/>
      <c r="W100" s="2"/>
      <c r="X100" s="2"/>
      <c r="Y100" s="21"/>
      <c r="Z100" s="2"/>
      <c r="AA100" s="2"/>
      <c r="AB100" s="2"/>
      <c r="AC100" s="21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7">
      <c r="A101" s="2"/>
      <c r="B101" s="2"/>
      <c r="C101" s="2"/>
      <c r="D101" s="2"/>
      <c r="E101" s="2"/>
      <c r="F101" s="2"/>
      <c r="G101" s="2"/>
      <c r="H101" s="2"/>
      <c r="I101" s="20"/>
      <c r="J101" s="2"/>
      <c r="K101" s="2"/>
      <c r="L101" s="2"/>
      <c r="M101" s="2"/>
      <c r="N101" s="2"/>
      <c r="O101" s="2"/>
      <c r="P101" s="2"/>
      <c r="Q101" s="21"/>
      <c r="R101" s="2"/>
      <c r="S101" s="2"/>
      <c r="T101" s="2"/>
      <c r="U101" s="21"/>
      <c r="V101" s="2"/>
      <c r="W101" s="2"/>
      <c r="X101" s="2"/>
      <c r="Y101" s="21"/>
      <c r="Z101" s="2"/>
      <c r="AA101" s="2"/>
      <c r="AB101" s="2"/>
      <c r="AC101" s="21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x14ac:dyDescent="0.7">
      <c r="A102" s="2"/>
      <c r="B102" s="2"/>
      <c r="C102" s="2"/>
      <c r="D102" s="2"/>
      <c r="E102" s="2"/>
      <c r="F102" s="2"/>
      <c r="G102" s="2"/>
      <c r="H102" s="2"/>
      <c r="I102" s="20"/>
      <c r="J102" s="2"/>
      <c r="K102" s="2"/>
      <c r="L102" s="2"/>
      <c r="M102" s="2"/>
      <c r="N102" s="2"/>
      <c r="O102" s="2"/>
      <c r="P102" s="2"/>
      <c r="Q102" s="21"/>
      <c r="R102" s="2"/>
      <c r="S102" s="2"/>
      <c r="T102" s="2"/>
      <c r="U102" s="21"/>
      <c r="V102" s="2"/>
      <c r="W102" s="2"/>
      <c r="X102" s="2"/>
      <c r="Y102" s="21"/>
      <c r="Z102" s="2"/>
      <c r="AA102" s="2"/>
      <c r="AB102" s="2"/>
      <c r="AC102" s="21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x14ac:dyDescent="0.7">
      <c r="A103" s="2"/>
      <c r="B103" s="2"/>
      <c r="C103" s="2"/>
      <c r="D103" s="2"/>
      <c r="E103" s="2"/>
      <c r="F103" s="2"/>
      <c r="G103" s="2"/>
      <c r="H103" s="2"/>
      <c r="I103" s="20"/>
      <c r="J103" s="2"/>
      <c r="K103" s="2"/>
      <c r="L103" s="2"/>
      <c r="M103" s="2"/>
      <c r="N103" s="2"/>
      <c r="O103" s="2"/>
      <c r="P103" s="2"/>
      <c r="Q103" s="21"/>
      <c r="R103" s="2"/>
      <c r="S103" s="2"/>
      <c r="T103" s="2"/>
      <c r="U103" s="21"/>
      <c r="V103" s="2"/>
      <c r="W103" s="2"/>
      <c r="X103" s="2"/>
      <c r="Y103" s="21"/>
      <c r="Z103" s="2"/>
      <c r="AA103" s="2"/>
      <c r="AB103" s="2"/>
      <c r="AC103" s="21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1:58" x14ac:dyDescent="0.7">
      <c r="A104" s="2"/>
      <c r="B104" s="2"/>
      <c r="C104" s="2"/>
      <c r="D104" s="2"/>
      <c r="E104" s="2"/>
      <c r="F104" s="2"/>
      <c r="G104" s="2"/>
      <c r="H104" s="2"/>
      <c r="I104" s="20"/>
      <c r="J104" s="2"/>
      <c r="K104" s="2"/>
      <c r="L104" s="2"/>
      <c r="M104" s="2"/>
      <c r="N104" s="2"/>
      <c r="O104" s="2"/>
      <c r="P104" s="2"/>
      <c r="Q104" s="21"/>
      <c r="R104" s="2"/>
      <c r="S104" s="2"/>
      <c r="T104" s="2"/>
      <c r="U104" s="21"/>
      <c r="V104" s="2"/>
      <c r="W104" s="2"/>
      <c r="X104" s="2"/>
      <c r="Y104" s="21"/>
      <c r="Z104" s="2"/>
      <c r="AA104" s="2"/>
      <c r="AB104" s="2"/>
      <c r="AC104" s="21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x14ac:dyDescent="0.7">
      <c r="A105" s="2"/>
      <c r="B105" s="2"/>
      <c r="C105" s="2"/>
      <c r="D105" s="2"/>
      <c r="E105" s="2"/>
      <c r="F105" s="2"/>
      <c r="G105" s="2"/>
      <c r="H105" s="2"/>
      <c r="I105" s="20"/>
      <c r="J105" s="2"/>
      <c r="K105" s="2"/>
      <c r="L105" s="2"/>
      <c r="M105" s="2"/>
      <c r="N105" s="2"/>
      <c r="O105" s="2"/>
      <c r="P105" s="2"/>
      <c r="Q105" s="21"/>
      <c r="R105" s="2"/>
      <c r="S105" s="2"/>
      <c r="T105" s="2"/>
      <c r="U105" s="21"/>
      <c r="V105" s="2"/>
      <c r="W105" s="2"/>
      <c r="X105" s="2"/>
      <c r="Y105" s="21"/>
      <c r="Z105" s="2"/>
      <c r="AA105" s="2"/>
      <c r="AB105" s="2"/>
      <c r="AC105" s="21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x14ac:dyDescent="0.7">
      <c r="A106" s="2"/>
      <c r="B106" s="2"/>
      <c r="C106" s="2"/>
      <c r="D106" s="2"/>
      <c r="E106" s="2"/>
      <c r="F106" s="2"/>
      <c r="G106" s="2"/>
      <c r="H106" s="2"/>
      <c r="I106" s="20"/>
      <c r="J106" s="2"/>
      <c r="K106" s="2"/>
      <c r="L106" s="2"/>
      <c r="M106" s="2"/>
      <c r="N106" s="2"/>
      <c r="O106" s="2"/>
      <c r="P106" s="2"/>
      <c r="Q106" s="21"/>
      <c r="R106" s="2"/>
      <c r="S106" s="2"/>
      <c r="T106" s="2"/>
      <c r="U106" s="21"/>
      <c r="V106" s="2"/>
      <c r="W106" s="2"/>
      <c r="X106" s="2"/>
      <c r="Y106" s="21"/>
      <c r="Z106" s="2"/>
      <c r="AA106" s="2"/>
      <c r="AB106" s="2"/>
      <c r="AC106" s="21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x14ac:dyDescent="0.7">
      <c r="A107" s="2"/>
      <c r="B107" s="2"/>
      <c r="C107" s="2"/>
      <c r="D107" s="2"/>
      <c r="E107" s="2"/>
      <c r="F107" s="2"/>
      <c r="G107" s="2"/>
      <c r="H107" s="2"/>
      <c r="I107" s="20"/>
      <c r="J107" s="2"/>
      <c r="K107" s="2"/>
      <c r="L107" s="2"/>
      <c r="M107" s="2"/>
      <c r="N107" s="2"/>
      <c r="O107" s="2"/>
      <c r="P107" s="2"/>
      <c r="Q107" s="21"/>
      <c r="R107" s="2"/>
      <c r="S107" s="2"/>
      <c r="T107" s="2"/>
      <c r="U107" s="21"/>
      <c r="V107" s="2"/>
      <c r="W107" s="2"/>
      <c r="X107" s="2"/>
      <c r="Y107" s="21"/>
      <c r="Z107" s="2"/>
      <c r="AA107" s="2"/>
      <c r="AB107" s="2"/>
      <c r="AC107" s="21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x14ac:dyDescent="0.7">
      <c r="A108" s="2"/>
      <c r="B108" s="2"/>
      <c r="C108" s="2"/>
      <c r="D108" s="2"/>
      <c r="E108" s="2"/>
      <c r="F108" s="2"/>
      <c r="G108" s="2"/>
      <c r="H108" s="2"/>
      <c r="I108" s="20"/>
      <c r="J108" s="2"/>
      <c r="K108" s="2"/>
      <c r="L108" s="2"/>
      <c r="M108" s="2"/>
      <c r="N108" s="2"/>
      <c r="O108" s="2"/>
      <c r="P108" s="2"/>
      <c r="Q108" s="21"/>
      <c r="R108" s="2"/>
      <c r="S108" s="2"/>
      <c r="T108" s="2"/>
      <c r="U108" s="21"/>
      <c r="V108" s="2"/>
      <c r="W108" s="2"/>
      <c r="X108" s="2"/>
      <c r="Y108" s="21"/>
      <c r="Z108" s="2"/>
      <c r="AA108" s="2"/>
      <c r="AB108" s="2"/>
      <c r="AC108" s="21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x14ac:dyDescent="0.7">
      <c r="A109" s="2"/>
      <c r="B109" s="2"/>
      <c r="C109" s="2"/>
      <c r="D109" s="2"/>
      <c r="E109" s="2"/>
      <c r="F109" s="2"/>
      <c r="G109" s="2"/>
      <c r="H109" s="2"/>
      <c r="I109" s="20"/>
      <c r="J109" s="2"/>
      <c r="K109" s="2"/>
      <c r="L109" s="2"/>
      <c r="M109" s="2"/>
      <c r="N109" s="2"/>
      <c r="O109" s="2"/>
      <c r="P109" s="2"/>
      <c r="Q109" s="21"/>
      <c r="R109" s="2"/>
      <c r="S109" s="2"/>
      <c r="T109" s="2"/>
      <c r="U109" s="21"/>
      <c r="V109" s="2"/>
      <c r="W109" s="2"/>
      <c r="X109" s="2"/>
      <c r="Y109" s="21"/>
      <c r="Z109" s="2"/>
      <c r="AA109" s="2"/>
      <c r="AB109" s="2"/>
      <c r="AC109" s="21"/>
      <c r="AD109" s="2"/>
      <c r="AE109" s="2"/>
    </row>
    <row r="110" spans="1:58" x14ac:dyDescent="0.7">
      <c r="A110" s="2"/>
      <c r="B110" s="2"/>
      <c r="C110" s="2"/>
      <c r="D110" s="2"/>
      <c r="E110" s="2"/>
      <c r="F110" s="2"/>
      <c r="G110" s="2"/>
      <c r="H110" s="2"/>
      <c r="I110" s="20"/>
      <c r="J110" s="2"/>
      <c r="K110" s="2"/>
      <c r="L110" s="2"/>
      <c r="M110" s="2"/>
      <c r="N110" s="2"/>
      <c r="O110" s="2"/>
      <c r="P110" s="2"/>
      <c r="Q110" s="21"/>
      <c r="R110" s="2"/>
      <c r="S110" s="2"/>
      <c r="T110" s="2"/>
      <c r="U110" s="21"/>
      <c r="V110" s="2"/>
      <c r="W110" s="2"/>
      <c r="X110" s="2"/>
      <c r="Y110" s="21"/>
      <c r="Z110" s="2"/>
      <c r="AA110" s="2"/>
      <c r="AB110" s="2"/>
      <c r="AC110" s="21"/>
      <c r="AD110" s="2"/>
      <c r="AE110" s="2"/>
    </row>
    <row r="111" spans="1:58" x14ac:dyDescent="0.7">
      <c r="A111" s="2"/>
      <c r="B111" s="2"/>
      <c r="C111" s="2"/>
      <c r="D111" s="2"/>
      <c r="E111" s="2"/>
      <c r="F111" s="2"/>
      <c r="G111" s="2"/>
      <c r="H111" s="2"/>
      <c r="I111" s="20"/>
      <c r="J111" s="2"/>
      <c r="K111" s="2"/>
      <c r="L111" s="2"/>
      <c r="M111" s="2"/>
      <c r="N111" s="2"/>
      <c r="O111" s="2"/>
      <c r="P111" s="2"/>
      <c r="Q111" s="21"/>
      <c r="R111" s="2"/>
      <c r="S111" s="2"/>
      <c r="T111" s="2"/>
      <c r="U111" s="21"/>
      <c r="V111" s="2"/>
      <c r="W111" s="2"/>
      <c r="X111" s="2"/>
      <c r="Y111" s="21"/>
      <c r="Z111" s="2"/>
      <c r="AA111" s="2"/>
      <c r="AB111" s="2"/>
      <c r="AC111" s="21"/>
      <c r="AD111" s="2"/>
      <c r="AE111" s="2"/>
    </row>
  </sheetData>
  <sheetProtection sheet="1" objects="1" scenarios="1"/>
  <mergeCells count="34">
    <mergeCell ref="C3:D3"/>
    <mergeCell ref="K7:L8"/>
    <mergeCell ref="K29:L30"/>
    <mergeCell ref="N7:Q7"/>
    <mergeCell ref="C4:D4"/>
    <mergeCell ref="C5:D5"/>
    <mergeCell ref="C9:C12"/>
    <mergeCell ref="N29:Q29"/>
    <mergeCell ref="C24:C25"/>
    <mergeCell ref="C26:C27"/>
    <mergeCell ref="C22:C23"/>
    <mergeCell ref="K14:L14"/>
    <mergeCell ref="B8:B12"/>
    <mergeCell ref="C15:C18"/>
    <mergeCell ref="C38:C43"/>
    <mergeCell ref="C47:C52"/>
    <mergeCell ref="C56:C59"/>
    <mergeCell ref="C31:C34"/>
    <mergeCell ref="R29:U29"/>
    <mergeCell ref="V29:Y29"/>
    <mergeCell ref="Z29:AC29"/>
    <mergeCell ref="R7:U7"/>
    <mergeCell ref="V7:Y7"/>
    <mergeCell ref="Z7:AC7"/>
    <mergeCell ref="K36:L37"/>
    <mergeCell ref="N36:Q36"/>
    <mergeCell ref="R36:U36"/>
    <mergeCell ref="V36:Y36"/>
    <mergeCell ref="Z36:AC36"/>
    <mergeCell ref="K45:L46"/>
    <mergeCell ref="N45:Q45"/>
    <mergeCell ref="R45:U45"/>
    <mergeCell ref="V45:Y45"/>
    <mergeCell ref="Z45:AC45"/>
  </mergeCells>
  <phoneticPr fontId="1"/>
  <dataValidations count="3">
    <dataValidation type="list" allowBlank="1" showInputMessage="1" showErrorMessage="1" sqref="H4:H5 W9:W12 H15:H18 H22:H27 W47:W52 W31:W34 H38:H44 W38:W43 H9:H12 H56:H59 O9:O12 O31:O34 S9:S12 O15:O18 AA9:AA12 S15:S18 S31:S34 O38:O43 AA31:AA34 W15:W18 S47:S52 H31:H34 S38:S43 AA38:AA43 AA47:AA52 O47:O52 H47:H52" xr:uid="{3BCAE220-AF83-43D0-A9CF-A7623E424AD5}">
      <formula1>"○,✕"</formula1>
    </dataValidation>
    <dataValidation type="list" allowBlank="1" showInputMessage="1" showErrorMessage="1" sqref="F22:F29 F56:F59 F7 F31:F34 F38:F44 F47:F52 F4:F5 F9:F13 F15:F20" xr:uid="{BDB281E7-05AD-412F-8ED2-09FFA195687D}">
      <formula1>"男,女"</formula1>
    </dataValidation>
    <dataValidation type="list" allowBlank="1" showInputMessage="1" showErrorMessage="1" sqref="D15:D18" xr:uid="{C83233E1-41AB-4A9D-A8F6-BEE4E3FD3BC4}">
      <formula1>"あり,なし"</formula1>
    </dataValidation>
  </dataValidations>
  <pageMargins left="0.23622047244094491" right="0.23622047244094491" top="0.74803149606299213" bottom="0.55118110236220474" header="0.31496062992125984" footer="0.31496062992125984"/>
  <pageSetup paperSize="9"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C47F-9B70-44D2-9DE6-9F027F1E3AF6}">
  <sheetPr>
    <tabColor theme="9" tint="0.79998168889431442"/>
    <pageSetUpPr fitToPage="1"/>
  </sheetPr>
  <dimension ref="A1:DO50"/>
  <sheetViews>
    <sheetView showGridLines="0" zoomScale="85" zoomScaleNormal="85" zoomScaleSheetLayoutView="115" workbookViewId="0">
      <selection activeCell="CQ1" sqref="CQ1"/>
    </sheetView>
  </sheetViews>
  <sheetFormatPr defaultRowHeight="17.649999999999999" x14ac:dyDescent="0.7"/>
  <cols>
    <col min="1" max="5" width="2" customWidth="1"/>
    <col min="6" max="7" width="1.8125" customWidth="1"/>
    <col min="8" max="66" width="2" customWidth="1"/>
    <col min="67" max="67" width="2.3125" customWidth="1"/>
    <col min="68" max="81" width="2" customWidth="1"/>
    <col min="82" max="92" width="2.125" customWidth="1"/>
    <col min="93" max="93" width="8.8125" customWidth="1"/>
  </cols>
  <sheetData>
    <row r="1" spans="1:82" ht="14.45" customHeight="1" x14ac:dyDescent="0.7">
      <c r="A1" s="310" t="s">
        <v>65</v>
      </c>
      <c r="B1" s="310"/>
      <c r="C1" s="310"/>
      <c r="D1" s="310"/>
      <c r="E1" s="310"/>
      <c r="F1" s="310"/>
      <c r="G1" s="310"/>
      <c r="H1" s="310"/>
      <c r="Q1" s="146"/>
      <c r="R1" s="146"/>
      <c r="S1" s="146"/>
      <c r="T1" s="146"/>
      <c r="W1" s="312" t="s">
        <v>55</v>
      </c>
      <c r="X1" s="313"/>
      <c r="Y1" s="313"/>
      <c r="Z1" s="313"/>
      <c r="AA1" s="313"/>
      <c r="AB1" s="313"/>
      <c r="AC1" s="313"/>
      <c r="AD1" s="314"/>
      <c r="AG1" s="312" t="s">
        <v>56</v>
      </c>
      <c r="AH1" s="313"/>
      <c r="AI1" s="313"/>
      <c r="AJ1" s="313"/>
      <c r="AK1" s="313"/>
      <c r="AL1" s="313"/>
      <c r="AM1" s="313"/>
      <c r="AN1" s="314"/>
      <c r="AZ1" s="312" t="s">
        <v>57</v>
      </c>
      <c r="BA1" s="313"/>
      <c r="BB1" s="313"/>
      <c r="BC1" s="313"/>
      <c r="BD1" s="313"/>
      <c r="BE1" s="313"/>
      <c r="BF1" s="313"/>
      <c r="BG1" s="314"/>
      <c r="BJ1" s="312" t="s">
        <v>58</v>
      </c>
      <c r="BK1" s="313"/>
      <c r="BL1" s="313"/>
      <c r="BM1" s="313"/>
      <c r="BN1" s="313"/>
      <c r="BO1" s="313"/>
      <c r="BP1" s="313"/>
      <c r="BQ1" s="314"/>
    </row>
    <row r="2" spans="1:82" ht="3" customHeight="1" x14ac:dyDescent="0.7">
      <c r="A2" s="310"/>
      <c r="B2" s="310"/>
      <c r="C2" s="310"/>
      <c r="D2" s="310"/>
      <c r="E2" s="310"/>
      <c r="F2" s="310"/>
      <c r="G2" s="310"/>
      <c r="H2" s="310"/>
      <c r="Q2" s="146"/>
      <c r="R2" s="146"/>
      <c r="S2" s="146"/>
      <c r="T2" s="146"/>
      <c r="W2" s="315" t="str">
        <f>IF('== 入力フォーム =='!E27="","",'== 入力フォーム =='!E27)</f>
        <v>志田 信江</v>
      </c>
      <c r="X2" s="316"/>
      <c r="Y2" s="316"/>
      <c r="Z2" s="316"/>
      <c r="AA2" s="316"/>
      <c r="AB2" s="316"/>
      <c r="AC2" s="316"/>
      <c r="AD2" s="317"/>
      <c r="AE2" s="147"/>
      <c r="AF2" s="147"/>
      <c r="AG2" s="315" t="str">
        <f>IF('== 入力フォーム =='!E26="","",'== 入力フォーム =='!E26)</f>
        <v>志田 康夫</v>
      </c>
      <c r="AH2" s="316"/>
      <c r="AI2" s="316"/>
      <c r="AJ2" s="316"/>
      <c r="AK2" s="316"/>
      <c r="AL2" s="316"/>
      <c r="AM2" s="316"/>
      <c r="AN2" s="317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315" t="str">
        <f>IF('== 入力フォーム =='!E25="","",'== 入力フォーム =='!E25)</f>
        <v>大塚 トメ</v>
      </c>
      <c r="BA2" s="316"/>
      <c r="BB2" s="316"/>
      <c r="BC2" s="316"/>
      <c r="BD2" s="316"/>
      <c r="BE2" s="316"/>
      <c r="BF2" s="316"/>
      <c r="BG2" s="317"/>
      <c r="BH2" s="147"/>
      <c r="BI2" s="147"/>
      <c r="BJ2" s="315" t="str">
        <f>IF('== 入力フォーム =='!E24="","",'== 入力フォーム =='!E24)</f>
        <v>大塚 留吉</v>
      </c>
      <c r="BK2" s="316"/>
      <c r="BL2" s="316"/>
      <c r="BM2" s="316"/>
      <c r="BN2" s="316"/>
      <c r="BO2" s="316"/>
      <c r="BP2" s="316"/>
      <c r="BQ2" s="317"/>
    </row>
    <row r="3" spans="1:82" ht="17.45" customHeight="1" thickBot="1" x14ac:dyDescent="0.75">
      <c r="A3" s="311"/>
      <c r="B3" s="311"/>
      <c r="C3" s="311"/>
      <c r="D3" s="311"/>
      <c r="E3" s="311"/>
      <c r="F3" s="311"/>
      <c r="G3" s="311"/>
      <c r="H3" s="311"/>
      <c r="Q3" s="146"/>
      <c r="R3" s="146"/>
      <c r="S3" s="146"/>
      <c r="T3" s="146"/>
      <c r="W3" s="318"/>
      <c r="X3" s="319"/>
      <c r="Y3" s="319"/>
      <c r="Z3" s="319"/>
      <c r="AA3" s="319"/>
      <c r="AB3" s="319"/>
      <c r="AC3" s="319"/>
      <c r="AD3" s="320"/>
      <c r="AE3" s="149"/>
      <c r="AF3" s="150"/>
      <c r="AG3" s="318"/>
      <c r="AH3" s="319"/>
      <c r="AI3" s="319"/>
      <c r="AJ3" s="319"/>
      <c r="AK3" s="319"/>
      <c r="AL3" s="319"/>
      <c r="AM3" s="319"/>
      <c r="AN3" s="320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318"/>
      <c r="BA3" s="319"/>
      <c r="BB3" s="319"/>
      <c r="BC3" s="319"/>
      <c r="BD3" s="319"/>
      <c r="BE3" s="319"/>
      <c r="BF3" s="319"/>
      <c r="BG3" s="320"/>
      <c r="BH3" s="178"/>
      <c r="BI3" s="149"/>
      <c r="BJ3" s="318"/>
      <c r="BK3" s="319"/>
      <c r="BL3" s="319"/>
      <c r="BM3" s="319"/>
      <c r="BN3" s="319"/>
      <c r="BO3" s="319"/>
      <c r="BP3" s="319"/>
      <c r="BQ3" s="320"/>
    </row>
    <row r="4" spans="1:82" ht="13.8" customHeight="1" thickTop="1" x14ac:dyDescent="0.7">
      <c r="AF4" s="151"/>
      <c r="AS4" t="s">
        <v>15</v>
      </c>
      <c r="BH4" s="179"/>
    </row>
    <row r="5" spans="1:82" ht="13.8" customHeight="1" x14ac:dyDescent="0.7"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152"/>
      <c r="AG5" s="152"/>
      <c r="AH5" s="152"/>
      <c r="AI5" s="152"/>
      <c r="AJ5" s="152"/>
      <c r="AK5" s="153"/>
      <c r="AP5" t="s">
        <v>16</v>
      </c>
      <c r="AV5" s="154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</row>
    <row r="6" spans="1:82" ht="21" customHeight="1" x14ac:dyDescent="0.7">
      <c r="A6" s="305" t="str">
        <f>IF('== 入力フォーム =='!E52="","",'== 入力フォーム =='!E52)</f>
        <v>志田 幹雄</v>
      </c>
      <c r="B6" s="305"/>
      <c r="C6" s="305"/>
      <c r="D6" s="305"/>
      <c r="F6" s="305" t="str">
        <f>IF('== 入力フォーム =='!E51="","",'== 入力フォーム =='!E51)</f>
        <v>志田 徳治</v>
      </c>
      <c r="G6" s="305"/>
      <c r="H6" s="305"/>
      <c r="I6" s="305"/>
      <c r="J6" s="2"/>
      <c r="K6" s="305" t="str">
        <f>IF('== 入力フォーム =='!E50="","",'== 入力フォーム =='!E50)</f>
        <v>志田 健次郎</v>
      </c>
      <c r="L6" s="305"/>
      <c r="M6" s="305"/>
      <c r="N6" s="305"/>
      <c r="O6" s="144"/>
      <c r="P6" s="305" t="str">
        <f>IF('== 入力フォーム =='!E49="","",'== 入力フォーム =='!E49)</f>
        <v>志田 淳</v>
      </c>
      <c r="Q6" s="305"/>
      <c r="R6" s="305"/>
      <c r="S6" s="305"/>
      <c r="T6" s="144"/>
      <c r="U6" s="305" t="str">
        <f>IF('== 入力フォーム =='!E48="","",'== 入力フォーム =='!E48)</f>
        <v>和田 美江</v>
      </c>
      <c r="V6" s="305"/>
      <c r="W6" s="305"/>
      <c r="X6" s="305"/>
      <c r="Y6" s="144"/>
      <c r="Z6" s="305" t="str">
        <f>IF('== 入力フォーム =='!E47="","",'== 入力フォーム =='!E47)</f>
        <v>竹田 誠子</v>
      </c>
      <c r="AA6" s="305"/>
      <c r="AB6" s="305"/>
      <c r="AC6" s="305"/>
      <c r="AD6" s="301" t="s">
        <v>52</v>
      </c>
      <c r="AE6" s="301"/>
      <c r="AF6" s="155"/>
      <c r="AI6" s="298" t="str">
        <f>IF('== 入力フォーム =='!D23="","",'== 入力フォーム =='!D23)</f>
        <v>母</v>
      </c>
      <c r="AJ6" s="299"/>
      <c r="AK6" s="299"/>
      <c r="AL6" s="299"/>
      <c r="AM6" s="299"/>
      <c r="AN6" s="300"/>
      <c r="AS6" s="298" t="str">
        <f>IF('== 入力フォーム =='!D22="","",'== 入力フォーム =='!D22)</f>
        <v>父</v>
      </c>
      <c r="AT6" s="299"/>
      <c r="AU6" s="299"/>
      <c r="AV6" s="299"/>
      <c r="AW6" s="299"/>
      <c r="AX6" s="300"/>
      <c r="AZ6" s="301" t="s">
        <v>52</v>
      </c>
      <c r="BA6" s="301"/>
      <c r="BB6" s="294" t="str">
        <f>IF('== 入力フォーム =='!E38="","",'== 入力フォーム =='!E38)</f>
        <v>大塚 重信</v>
      </c>
      <c r="BC6" s="294"/>
      <c r="BD6" s="294"/>
      <c r="BE6" s="294"/>
      <c r="BF6" s="148"/>
      <c r="BG6" s="294" t="str">
        <f>IF('== 入力フォーム =='!E39="","",'== 入力フォーム =='!E39)</f>
        <v>大塚 俊雄</v>
      </c>
      <c r="BH6" s="294"/>
      <c r="BI6" s="294"/>
      <c r="BJ6" s="294"/>
      <c r="BK6" s="148"/>
      <c r="BL6" s="294" t="str">
        <f>IF('== 入力フォーム =='!E40="","",'== 入力フォーム =='!E40)</f>
        <v>戸田 志保</v>
      </c>
      <c r="BM6" s="294"/>
      <c r="BN6" s="294"/>
      <c r="BO6" s="294"/>
      <c r="BP6" s="148"/>
      <c r="BQ6" s="294" t="str">
        <f>IF('== 入力フォーム =='!E41="","",'== 入力フォーム =='!E41)</f>
        <v xml:space="preserve">大塚 たけぞう </v>
      </c>
      <c r="BR6" s="294"/>
      <c r="BS6" s="294"/>
      <c r="BT6" s="294"/>
      <c r="BV6" s="294" t="str">
        <f>IF('== 入力フォーム =='!E42="","",'== 入力フォーム =='!E42)</f>
        <v>大塚 正和</v>
      </c>
      <c r="BW6" s="294"/>
      <c r="BX6" s="294"/>
      <c r="BY6" s="294"/>
      <c r="CA6" s="294" t="str">
        <f>IF('== 入力フォーム =='!E43="","",'== 入力フォーム =='!E43)</f>
        <v>大塚 はじめ</v>
      </c>
      <c r="CB6" s="294"/>
      <c r="CC6" s="294"/>
      <c r="CD6" s="294"/>
    </row>
    <row r="7" spans="1:82" ht="15" customHeight="1" x14ac:dyDescent="0.7">
      <c r="A7" s="305"/>
      <c r="B7" s="305"/>
      <c r="C7" s="305"/>
      <c r="D7" s="305"/>
      <c r="F7" s="305"/>
      <c r="G7" s="305"/>
      <c r="H7" s="305"/>
      <c r="I7" s="305"/>
      <c r="J7" s="2"/>
      <c r="K7" s="305"/>
      <c r="L7" s="305"/>
      <c r="M7" s="305"/>
      <c r="N7" s="305"/>
      <c r="O7" s="144"/>
      <c r="P7" s="305"/>
      <c r="Q7" s="305"/>
      <c r="R7" s="305"/>
      <c r="S7" s="305"/>
      <c r="T7" s="144"/>
      <c r="U7" s="305"/>
      <c r="V7" s="305"/>
      <c r="W7" s="305"/>
      <c r="X7" s="305"/>
      <c r="Y7" s="144"/>
      <c r="Z7" s="305"/>
      <c r="AA7" s="305"/>
      <c r="AB7" s="305"/>
      <c r="AC7" s="305"/>
      <c r="AD7" s="301"/>
      <c r="AE7" s="301"/>
      <c r="AF7" s="155"/>
      <c r="AI7" s="321" t="str">
        <f>IF('== 入力フォーム =='!E23="","",'== 入力フォーム =='!E23)</f>
        <v>大塚 静枝</v>
      </c>
      <c r="AJ7" s="322"/>
      <c r="AK7" s="322"/>
      <c r="AL7" s="322"/>
      <c r="AM7" s="322"/>
      <c r="AN7" s="323"/>
      <c r="AS7" s="302" t="str">
        <f>IF('== 入力フォーム =='!E22="","",'== 入力フォーム =='!E22)</f>
        <v>大塚 正蔵</v>
      </c>
      <c r="AT7" s="303"/>
      <c r="AU7" s="303"/>
      <c r="AV7" s="303"/>
      <c r="AW7" s="303"/>
      <c r="AX7" s="304"/>
      <c r="AZ7" s="301"/>
      <c r="BA7" s="301"/>
      <c r="BB7" s="294"/>
      <c r="BC7" s="294"/>
      <c r="BD7" s="294"/>
      <c r="BE7" s="294"/>
      <c r="BF7" s="148"/>
      <c r="BG7" s="294"/>
      <c r="BH7" s="294"/>
      <c r="BI7" s="294"/>
      <c r="BJ7" s="294"/>
      <c r="BK7" s="148"/>
      <c r="BL7" s="294"/>
      <c r="BM7" s="294"/>
      <c r="BN7" s="294"/>
      <c r="BO7" s="294"/>
      <c r="BP7" s="148"/>
      <c r="BQ7" s="294"/>
      <c r="BR7" s="294"/>
      <c r="BS7" s="294"/>
      <c r="BT7" s="294"/>
      <c r="BV7" s="294"/>
      <c r="BW7" s="294"/>
      <c r="BX7" s="294"/>
      <c r="BY7" s="294"/>
      <c r="CA7" s="294"/>
      <c r="CB7" s="294"/>
      <c r="CC7" s="294"/>
      <c r="CD7" s="294"/>
    </row>
    <row r="8" spans="1:82" ht="15" customHeight="1" x14ac:dyDescent="0.7">
      <c r="A8" s="305"/>
      <c r="B8" s="305"/>
      <c r="C8" s="305"/>
      <c r="D8" s="305"/>
      <c r="F8" s="305"/>
      <c r="G8" s="305"/>
      <c r="H8" s="305"/>
      <c r="I8" s="305"/>
      <c r="J8" s="2"/>
      <c r="K8" s="305"/>
      <c r="L8" s="305"/>
      <c r="M8" s="305"/>
      <c r="N8" s="305"/>
      <c r="O8" s="144"/>
      <c r="P8" s="305"/>
      <c r="Q8" s="305"/>
      <c r="R8" s="305"/>
      <c r="S8" s="305"/>
      <c r="T8" s="144"/>
      <c r="U8" s="305"/>
      <c r="V8" s="305"/>
      <c r="W8" s="305"/>
      <c r="X8" s="305"/>
      <c r="Y8" s="144"/>
      <c r="Z8" s="305"/>
      <c r="AA8" s="305"/>
      <c r="AB8" s="305"/>
      <c r="AC8" s="305"/>
      <c r="AD8" s="301"/>
      <c r="AE8" s="301"/>
      <c r="AF8" s="155"/>
      <c r="AI8" s="321"/>
      <c r="AJ8" s="322"/>
      <c r="AK8" s="322"/>
      <c r="AL8" s="322"/>
      <c r="AM8" s="322"/>
      <c r="AN8" s="323"/>
      <c r="AS8" s="302"/>
      <c r="AT8" s="303"/>
      <c r="AU8" s="303"/>
      <c r="AV8" s="303"/>
      <c r="AW8" s="303"/>
      <c r="AX8" s="304"/>
      <c r="AZ8" s="301"/>
      <c r="BA8" s="301"/>
      <c r="BB8" s="294"/>
      <c r="BC8" s="294"/>
      <c r="BD8" s="294"/>
      <c r="BE8" s="294"/>
      <c r="BF8" s="148"/>
      <c r="BG8" s="294"/>
      <c r="BH8" s="294"/>
      <c r="BI8" s="294"/>
      <c r="BJ8" s="294"/>
      <c r="BK8" s="148"/>
      <c r="BL8" s="294"/>
      <c r="BM8" s="294"/>
      <c r="BN8" s="294"/>
      <c r="BO8" s="294"/>
      <c r="BP8" s="148"/>
      <c r="BQ8" s="294"/>
      <c r="BR8" s="294"/>
      <c r="BS8" s="294"/>
      <c r="BT8" s="294"/>
      <c r="BV8" s="294"/>
      <c r="BW8" s="294"/>
      <c r="BX8" s="294"/>
      <c r="BY8" s="294"/>
      <c r="CA8" s="294"/>
      <c r="CB8" s="294"/>
      <c r="CC8" s="294"/>
      <c r="CD8" s="294"/>
    </row>
    <row r="9" spans="1:82" ht="3" customHeight="1" x14ac:dyDescent="0.7">
      <c r="A9" s="305"/>
      <c r="B9" s="305"/>
      <c r="C9" s="305"/>
      <c r="D9" s="305"/>
      <c r="F9" s="305"/>
      <c r="G9" s="305"/>
      <c r="H9" s="305"/>
      <c r="I9" s="305"/>
      <c r="J9" s="2"/>
      <c r="K9" s="305"/>
      <c r="L9" s="305"/>
      <c r="M9" s="305"/>
      <c r="N9" s="305"/>
      <c r="O9" s="144"/>
      <c r="P9" s="305"/>
      <c r="Q9" s="305"/>
      <c r="R9" s="305"/>
      <c r="S9" s="305"/>
      <c r="T9" s="144"/>
      <c r="U9" s="305"/>
      <c r="V9" s="305"/>
      <c r="W9" s="305"/>
      <c r="X9" s="305"/>
      <c r="Y9" s="144"/>
      <c r="Z9" s="305"/>
      <c r="AA9" s="305"/>
      <c r="AB9" s="305"/>
      <c r="AC9" s="305"/>
      <c r="AD9" s="301"/>
      <c r="AE9" s="301"/>
      <c r="AF9" s="155"/>
      <c r="AI9" s="321"/>
      <c r="AJ9" s="322"/>
      <c r="AK9" s="322"/>
      <c r="AL9" s="322"/>
      <c r="AM9" s="322"/>
      <c r="AN9" s="323"/>
      <c r="AO9" s="156"/>
      <c r="AP9" s="156"/>
      <c r="AQ9" s="156"/>
      <c r="AR9" s="156"/>
      <c r="AS9" s="302"/>
      <c r="AT9" s="303"/>
      <c r="AU9" s="303"/>
      <c r="AV9" s="303"/>
      <c r="AW9" s="303"/>
      <c r="AX9" s="304"/>
      <c r="AZ9" s="301"/>
      <c r="BA9" s="301"/>
      <c r="BB9" s="294"/>
      <c r="BC9" s="294"/>
      <c r="BD9" s="294"/>
      <c r="BE9" s="294"/>
      <c r="BF9" s="148"/>
      <c r="BG9" s="294"/>
      <c r="BH9" s="294"/>
      <c r="BI9" s="294"/>
      <c r="BJ9" s="294"/>
      <c r="BK9" s="148"/>
      <c r="BL9" s="294"/>
      <c r="BM9" s="294"/>
      <c r="BN9" s="294"/>
      <c r="BO9" s="294"/>
      <c r="BP9" s="148"/>
      <c r="BQ9" s="294"/>
      <c r="BR9" s="294"/>
      <c r="BS9" s="294"/>
      <c r="BT9" s="294"/>
      <c r="BV9" s="294"/>
      <c r="BW9" s="294"/>
      <c r="BX9" s="294"/>
      <c r="BY9" s="294"/>
      <c r="CA9" s="294"/>
      <c r="CB9" s="294"/>
      <c r="CC9" s="294"/>
      <c r="CD9" s="294"/>
    </row>
    <row r="10" spans="1:82" ht="15" customHeight="1" x14ac:dyDescent="0.7">
      <c r="A10" s="305"/>
      <c r="B10" s="305"/>
      <c r="C10" s="305"/>
      <c r="D10" s="305"/>
      <c r="F10" s="305"/>
      <c r="G10" s="305"/>
      <c r="H10" s="305"/>
      <c r="I10" s="305"/>
      <c r="J10" s="2"/>
      <c r="K10" s="305"/>
      <c r="L10" s="305"/>
      <c r="M10" s="305"/>
      <c r="N10" s="305"/>
      <c r="O10" s="144"/>
      <c r="P10" s="305"/>
      <c r="Q10" s="305"/>
      <c r="R10" s="305"/>
      <c r="S10" s="305"/>
      <c r="T10" s="144"/>
      <c r="U10" s="305"/>
      <c r="V10" s="305"/>
      <c r="W10" s="305"/>
      <c r="X10" s="305"/>
      <c r="Y10" s="144"/>
      <c r="Z10" s="305"/>
      <c r="AA10" s="305"/>
      <c r="AB10" s="305"/>
      <c r="AC10" s="305"/>
      <c r="AD10" s="301"/>
      <c r="AE10" s="301"/>
      <c r="AF10" s="155"/>
      <c r="AI10" s="321"/>
      <c r="AJ10" s="322"/>
      <c r="AK10" s="322"/>
      <c r="AL10" s="322"/>
      <c r="AM10" s="322"/>
      <c r="AN10" s="323"/>
      <c r="AQ10" s="157"/>
      <c r="AR10" s="152"/>
      <c r="AS10" s="302"/>
      <c r="AT10" s="303"/>
      <c r="AU10" s="303"/>
      <c r="AV10" s="303"/>
      <c r="AW10" s="303"/>
      <c r="AX10" s="304"/>
      <c r="AZ10" s="301"/>
      <c r="BA10" s="301"/>
      <c r="BB10" s="294"/>
      <c r="BC10" s="294"/>
      <c r="BD10" s="294"/>
      <c r="BE10" s="294"/>
      <c r="BF10" s="148"/>
      <c r="BG10" s="294"/>
      <c r="BH10" s="294"/>
      <c r="BI10" s="294"/>
      <c r="BJ10" s="294"/>
      <c r="BK10" s="148"/>
      <c r="BL10" s="294"/>
      <c r="BM10" s="294"/>
      <c r="BN10" s="294"/>
      <c r="BO10" s="294"/>
      <c r="BP10" s="148"/>
      <c r="BQ10" s="294"/>
      <c r="BR10" s="294"/>
      <c r="BS10" s="294"/>
      <c r="BT10" s="294"/>
      <c r="BV10" s="294"/>
      <c r="BW10" s="294"/>
      <c r="BX10" s="294"/>
      <c r="BY10" s="294"/>
      <c r="CA10" s="294"/>
      <c r="CB10" s="294"/>
      <c r="CC10" s="294"/>
      <c r="CD10" s="294"/>
    </row>
    <row r="11" spans="1:82" ht="12.6" customHeight="1" x14ac:dyDescent="0.7">
      <c r="A11" s="306">
        <f>IF('== 入力フォーム =='!G52="","",'== 入力フォーム =='!G52)</f>
        <v>20090</v>
      </c>
      <c r="B11" s="306"/>
      <c r="C11" s="306"/>
      <c r="D11" s="306"/>
      <c r="F11" s="306">
        <f>IF('== 入力フォーム =='!G51="","",'== 入力フォーム =='!G51)</f>
        <v>19359</v>
      </c>
      <c r="G11" s="306"/>
      <c r="H11" s="306"/>
      <c r="I11" s="306"/>
      <c r="J11" s="2"/>
      <c r="K11" s="306">
        <f>IF('== 入力フォーム =='!G50="","",'== 入力フォーム =='!G50)</f>
        <v>18627</v>
      </c>
      <c r="L11" s="306"/>
      <c r="M11" s="306"/>
      <c r="N11" s="306"/>
      <c r="O11" s="40"/>
      <c r="P11" s="306">
        <f>IF('== 入力フォーム =='!G49="","",'== 入力フォーム =='!G49)</f>
        <v>18136</v>
      </c>
      <c r="Q11" s="306"/>
      <c r="R11" s="306"/>
      <c r="S11" s="306"/>
      <c r="T11" s="40"/>
      <c r="U11" s="306">
        <f>IF('== 入力フォーム =='!G48="","",'== 入力フォーム =='!G48)</f>
        <v>17937</v>
      </c>
      <c r="V11" s="306"/>
      <c r="W11" s="306"/>
      <c r="X11" s="306"/>
      <c r="Y11" s="40"/>
      <c r="Z11" s="306">
        <f>IF('== 入力フォーム =='!G47="","",'== 入力フォーム =='!G47)</f>
        <v>15890</v>
      </c>
      <c r="AA11" s="306"/>
      <c r="AB11" s="306"/>
      <c r="AC11" s="306"/>
      <c r="AD11" s="301"/>
      <c r="AE11" s="301"/>
      <c r="AF11" s="155"/>
      <c r="AI11" s="321"/>
      <c r="AJ11" s="322"/>
      <c r="AK11" s="322"/>
      <c r="AL11" s="322"/>
      <c r="AM11" s="322"/>
      <c r="AN11" s="323"/>
      <c r="AQ11" s="159"/>
      <c r="AS11" s="302"/>
      <c r="AT11" s="303"/>
      <c r="AU11" s="303"/>
      <c r="AV11" s="303"/>
      <c r="AW11" s="303"/>
      <c r="AX11" s="304"/>
      <c r="AZ11" s="301"/>
      <c r="BA11" s="301"/>
      <c r="BB11" s="295">
        <f>IF('== 入力フォーム =='!G38="","",'== 入力フォーム =='!G38)</f>
        <v>13951</v>
      </c>
      <c r="BC11" s="295"/>
      <c r="BD11" s="295"/>
      <c r="BE11" s="295"/>
      <c r="BF11" s="158"/>
      <c r="BG11" s="295">
        <f>IF('== 入力フォーム =='!G39="","",'== 入力フォーム =='!G39)</f>
        <v>15614</v>
      </c>
      <c r="BH11" s="295"/>
      <c r="BI11" s="295"/>
      <c r="BJ11" s="295"/>
      <c r="BK11" s="158"/>
      <c r="BL11" s="295">
        <f>IF('== 入力フォーム =='!G40="","",'== 入力フォーム =='!G40)</f>
        <v>16068</v>
      </c>
      <c r="BM11" s="295"/>
      <c r="BN11" s="295"/>
      <c r="BO11" s="295"/>
      <c r="BP11" s="158"/>
      <c r="BQ11" s="295">
        <f>IF('== 入力フォーム =='!G41="","",'== 入力フォーム =='!G41)</f>
        <v>16528</v>
      </c>
      <c r="BR11" s="295"/>
      <c r="BS11" s="295"/>
      <c r="BT11" s="295"/>
      <c r="BV11" s="295">
        <f>IF('== 入力フォーム =='!G42="","",'== 入力フォーム =='!G42)</f>
        <v>17888</v>
      </c>
      <c r="BW11" s="295"/>
      <c r="BX11" s="295"/>
      <c r="BY11" s="295"/>
      <c r="CA11" s="295">
        <f>IF('== 入力フォーム =='!G43="","",'== 入力フォーム =='!G43)</f>
        <v>18356</v>
      </c>
      <c r="CB11" s="295"/>
      <c r="CC11" s="295"/>
      <c r="CD11" s="295"/>
    </row>
    <row r="12" spans="1:82" ht="14.45" customHeight="1" x14ac:dyDescent="0.7">
      <c r="A12" s="297">
        <f ca="1">IF('== 入力フォーム =='!I52="","",'== 入力フォーム =='!I52)</f>
        <v>70</v>
      </c>
      <c r="B12" s="297"/>
      <c r="C12" s="297"/>
      <c r="D12" s="297"/>
      <c r="F12" s="297">
        <f ca="1">IF('== 入力フォーム =='!I51="","",'== 入力フォーム =='!I51)</f>
        <v>72</v>
      </c>
      <c r="G12" s="297"/>
      <c r="H12" s="297"/>
      <c r="I12" s="297"/>
      <c r="J12" s="2"/>
      <c r="K12" s="297">
        <f ca="1">IF('== 入力フォーム =='!I50="","",'== 入力フォーム =='!I50)</f>
        <v>74</v>
      </c>
      <c r="L12" s="297"/>
      <c r="M12" s="297"/>
      <c r="N12" s="297"/>
      <c r="O12" s="2"/>
      <c r="P12" s="297">
        <f ca="1">IF('== 入力フォーム =='!I49="","",'== 入力フォーム =='!I49)</f>
        <v>75</v>
      </c>
      <c r="Q12" s="297"/>
      <c r="R12" s="297"/>
      <c r="S12" s="297"/>
      <c r="T12" s="2"/>
      <c r="U12" s="297">
        <f ca="1">IF('== 入力フォーム =='!I48="","",'== 入力フォーム =='!I48)</f>
        <v>76</v>
      </c>
      <c r="V12" s="297"/>
      <c r="W12" s="297"/>
      <c r="X12" s="297"/>
      <c r="Y12" s="2"/>
      <c r="Z12" s="297">
        <f ca="1">IF('== 入力フォーム =='!I47="","",'== 入力フォーム =='!I47)</f>
        <v>81</v>
      </c>
      <c r="AA12" s="297"/>
      <c r="AB12" s="297"/>
      <c r="AC12" s="297"/>
      <c r="AD12" s="301"/>
      <c r="AE12" s="301"/>
      <c r="AF12" s="155"/>
      <c r="AI12" s="321"/>
      <c r="AJ12" s="322"/>
      <c r="AK12" s="322"/>
      <c r="AL12" s="322"/>
      <c r="AM12" s="322"/>
      <c r="AN12" s="323"/>
      <c r="AQ12" s="159"/>
      <c r="AS12" s="302"/>
      <c r="AT12" s="303"/>
      <c r="AU12" s="303"/>
      <c r="AV12" s="303"/>
      <c r="AW12" s="303"/>
      <c r="AX12" s="304"/>
      <c r="AZ12" s="301"/>
      <c r="BA12" s="301"/>
      <c r="BB12" s="291">
        <f ca="1">IF('== 入力フォーム =='!I38="","",'== 入力フォーム =='!I38)</f>
        <v>87</v>
      </c>
      <c r="BC12" s="291"/>
      <c r="BD12" s="291"/>
      <c r="BE12" s="291"/>
      <c r="BG12" s="291">
        <f ca="1">IF('== 入力フォーム =='!I39="","",'== 入力フォーム =='!I39)</f>
        <v>82</v>
      </c>
      <c r="BH12" s="291"/>
      <c r="BI12" s="291"/>
      <c r="BJ12" s="291"/>
      <c r="BL12" s="291">
        <f ca="1">IF('== 入力フォーム =='!I40="","",'== 入力フォーム =='!I40)</f>
        <v>81</v>
      </c>
      <c r="BM12" s="291"/>
      <c r="BN12" s="291"/>
      <c r="BO12" s="291"/>
      <c r="BQ12" s="291">
        <f ca="1">IF('== 入力フォーム =='!I41="","",'== 入力フォーム =='!I41)</f>
        <v>80</v>
      </c>
      <c r="BR12" s="291"/>
      <c r="BS12" s="291"/>
      <c r="BT12" s="291"/>
      <c r="BV12" s="291">
        <f ca="1">IF('== 入力フォーム =='!I42="","",'== 入力フォーム =='!I42)</f>
        <v>76</v>
      </c>
      <c r="BW12" s="291"/>
      <c r="BX12" s="291"/>
      <c r="BY12" s="291"/>
      <c r="CA12" s="291">
        <f ca="1">IF('== 入力フォーム =='!I43="","",'== 入力フォーム =='!I43)</f>
        <v>75</v>
      </c>
      <c r="CB12" s="291"/>
      <c r="CC12" s="291"/>
      <c r="CD12" s="291"/>
    </row>
    <row r="13" spans="1:82" ht="7.8" customHeight="1" x14ac:dyDescent="0.7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1"/>
      <c r="AE13" s="161"/>
      <c r="AI13" s="321"/>
      <c r="AJ13" s="322"/>
      <c r="AK13" s="322"/>
      <c r="AL13" s="322"/>
      <c r="AM13" s="322"/>
      <c r="AN13" s="323"/>
      <c r="AQ13" s="159"/>
      <c r="AS13" s="302"/>
      <c r="AT13" s="303"/>
      <c r="AU13" s="303"/>
      <c r="AV13" s="303"/>
      <c r="AW13" s="303"/>
      <c r="AX13" s="304"/>
      <c r="AZ13" s="180"/>
      <c r="BA13" s="180"/>
    </row>
    <row r="14" spans="1:82" ht="8.4499999999999993" customHeight="1" x14ac:dyDescent="0.7">
      <c r="A14" s="307" t="str">
        <f>IF('== 入力フォーム =='!Z52="","",'== 入力フォーム =='!Z52)</f>
        <v/>
      </c>
      <c r="B14" s="307" t="str">
        <f>IF('== 入力フォーム =='!V52="","",'== 入力フォーム =='!V52)</f>
        <v/>
      </c>
      <c r="C14" s="307" t="str">
        <f>IF('== 入力フォーム =='!R52="","",'== 入力フォーム =='!R52)</f>
        <v>志田 ミシェル</v>
      </c>
      <c r="D14" s="307" t="str">
        <f>IF('== 入力フォーム =='!N52="","",'== 入力フォーム =='!N52)</f>
        <v>志田 レオン</v>
      </c>
      <c r="F14" s="307" t="str">
        <f>IF('== 入力フォーム =='!Z51="","",'== 入力フォーム =='!Z51)</f>
        <v/>
      </c>
      <c r="G14" s="307" t="str">
        <f>IF('== 入力フォーム =='!V51="","",'== 入力フォーム =='!V51)</f>
        <v/>
      </c>
      <c r="H14" s="307" t="str">
        <f>IF('== 入力フォーム =='!R51="","",'== 入力フォーム =='!R51)</f>
        <v>志田 八郎</v>
      </c>
      <c r="I14" s="307" t="str">
        <f>IF('== 入力フォーム =='!N51="","",'== 入力フォーム =='!N51)</f>
        <v>志田 史郎</v>
      </c>
      <c r="J14" s="2"/>
      <c r="K14" s="307" t="str">
        <f>IF('== 入力フォーム =='!Z50="","",'== 入力フォーム =='!Z50)</f>
        <v/>
      </c>
      <c r="L14" s="307" t="str">
        <f>IF('== 入力フォーム =='!V50="","",'== 入力フォーム =='!V50)</f>
        <v/>
      </c>
      <c r="M14" s="307" t="str">
        <f>IF('== 入力フォーム =='!R50="","",'== 入力フォーム =='!R50)</f>
        <v>志田 和哉</v>
      </c>
      <c r="N14" s="307" t="str">
        <f>IF('== 入力フォーム =='!N50="","",'== 入力フォーム =='!N50)</f>
        <v>志田 智也</v>
      </c>
      <c r="O14" s="144"/>
      <c r="P14" s="307" t="str">
        <f>IF('== 入力フォーム =='!Z49="","",'== 入力フォーム =='!Z49)</f>
        <v/>
      </c>
      <c r="Q14" s="307" t="str">
        <f>IF('== 入力フォーム =='!V49="","",'== 入力フォーム =='!V49)</f>
        <v>山本もえ</v>
      </c>
      <c r="R14" s="307" t="str">
        <f>IF('== 入力フォーム =='!R49="","",'== 入力フォーム =='!R49)</f>
        <v>山本 元子</v>
      </c>
      <c r="S14" s="307" t="str">
        <f>IF('== 入力フォーム =='!N49="","",'== 入力フォーム =='!N49)</f>
        <v>志田 正人</v>
      </c>
      <c r="T14" s="144"/>
      <c r="U14" s="307" t="str">
        <f>IF('== 入力フォーム =='!Z48="","",'== 入力フォーム =='!Z48)</f>
        <v/>
      </c>
      <c r="V14" s="307" t="str">
        <f>IF('== 入力フォーム =='!V48="","",'== 入力フォーム =='!V48)</f>
        <v/>
      </c>
      <c r="W14" s="307" t="str">
        <f>IF('== 入力フォーム =='!R48="","",'== 入力フォーム =='!R48)</f>
        <v/>
      </c>
      <c r="X14" s="307" t="str">
        <f>IF('== 入力フォーム =='!N48="","",'== 入力フォーム =='!N48)</f>
        <v>和田 勉</v>
      </c>
      <c r="Y14" s="145"/>
      <c r="Z14" s="307" t="str">
        <f>IF('== 入力フォーム =='!Z47="","",'== 入力フォーム =='!Z47)</f>
        <v>竹田 光明</v>
      </c>
      <c r="AA14" s="307" t="str">
        <f>IF('== 入力フォーム =='!V47="","",'== 入力フォーム =='!V47)</f>
        <v>竹田 輝明</v>
      </c>
      <c r="AB14" s="307" t="str">
        <f>IF('== 入力フォーム =='!R47="","",'== 入力フォーム =='!R47)</f>
        <v>竹田 正明</v>
      </c>
      <c r="AC14" s="307" t="str">
        <f>IF('== 入力フォーム =='!N47="","",'== 入力フォーム =='!N47)</f>
        <v>竹田 孝明</v>
      </c>
      <c r="AD14" s="301" t="s">
        <v>53</v>
      </c>
      <c r="AE14" s="301"/>
      <c r="AI14" s="321"/>
      <c r="AJ14" s="322"/>
      <c r="AK14" s="322"/>
      <c r="AL14" s="322"/>
      <c r="AM14" s="322"/>
      <c r="AN14" s="323"/>
      <c r="AQ14" s="159"/>
      <c r="AS14" s="302"/>
      <c r="AT14" s="303"/>
      <c r="AU14" s="303"/>
      <c r="AV14" s="303"/>
      <c r="AW14" s="303"/>
      <c r="AX14" s="304"/>
      <c r="AZ14" s="301" t="s">
        <v>53</v>
      </c>
      <c r="BA14" s="301"/>
      <c r="BB14" s="296" t="str">
        <f>IF('== 入力フォーム =='!Z38="","",'== 入力フォーム =='!Z38)</f>
        <v/>
      </c>
      <c r="BC14" s="296" t="str">
        <f>IF('== 入力フォーム =='!V38="","",'== 入力フォーム =='!V38)</f>
        <v/>
      </c>
      <c r="BD14" s="296" t="str">
        <f>IF('== 入力フォーム =='!R38="","",'== 入力フォーム =='!R38)</f>
        <v>大塚 洋</v>
      </c>
      <c r="BE14" s="296" t="str">
        <f>IF('== 入力フォーム =='!N38="","",'== 入力フォーム =='!N38)</f>
        <v>大塚 海人</v>
      </c>
      <c r="BF14" s="148"/>
      <c r="BG14" s="296" t="str">
        <f>IF('== 入力フォーム =='!Z39="","",'== 入力フォーム =='!Z39)</f>
        <v/>
      </c>
      <c r="BH14" s="296" t="str">
        <f>IF('== 入力フォーム =='!V39="","",'== 入力フォーム =='!V39)</f>
        <v/>
      </c>
      <c r="BI14" s="296" t="str">
        <f>IF('== 入力フォーム =='!R39="","",'== 入力フォーム =='!R39)</f>
        <v>大塚 修三</v>
      </c>
      <c r="BJ14" s="296" t="str">
        <f>IF('== 入力フォーム =='!N39="","",'== 入力フォーム =='!N39)</f>
        <v>吉田 幸子</v>
      </c>
      <c r="BK14" s="148"/>
      <c r="BL14" s="296" t="str">
        <f>IF('== 入力フォーム =='!Z40="","",'== 入力フォーム =='!Z40)</f>
        <v/>
      </c>
      <c r="BM14" s="296" t="str">
        <f>IF('== 入力フォーム =='!V40="","",'== 入力フォーム =='!V40)</f>
        <v/>
      </c>
      <c r="BN14" s="296" t="str">
        <f>IF('== 入力フォーム =='!R40="","",'== 入力フォーム =='!R40)</f>
        <v/>
      </c>
      <c r="BO14" s="296" t="str">
        <f>IF('== 入力フォーム =='!N40="","",'== 入力フォーム =='!N40)</f>
        <v>戸田 満</v>
      </c>
      <c r="BP14" s="162"/>
      <c r="BQ14" s="296" t="str">
        <f>IF('== 入力フォーム =='!Z41="","",'== 入力フォーム =='!Z41)</f>
        <v/>
      </c>
      <c r="BR14" s="296" t="str">
        <f>IF('== 入力フォーム =='!V41="","",'== 入力フォーム =='!V41)</f>
        <v/>
      </c>
      <c r="BS14" s="296" t="str">
        <f>IF('== 入力フォーム =='!R41="","",'== 入力フォーム =='!R41)</f>
        <v>大塚 京香</v>
      </c>
      <c r="BT14" s="296" t="str">
        <f>IF('== 入力フォーム =='!N41="","",'== 入力フォーム =='!N41)</f>
        <v>大塚 陸男</v>
      </c>
      <c r="BV14" s="296" t="str">
        <f>IF('== 入力フォーム =='!Z42="","",'== 入力フォーム =='!Z42)</f>
        <v/>
      </c>
      <c r="BW14" s="296" t="str">
        <f>IF('== 入力フォーム =='!V42="","",'== 入力フォーム =='!V42)</f>
        <v/>
      </c>
      <c r="BX14" s="296" t="str">
        <f>IF('== 入力フォーム =='!R42="","",'== 入力フォーム =='!R42)</f>
        <v>本田 ひとえ</v>
      </c>
      <c r="BY14" s="296" t="str">
        <f>IF('== 入力フォーム =='!N42="","",'== 入力フォーム =='!N42)</f>
        <v>三上 ななえ</v>
      </c>
      <c r="CA14" s="296" t="str">
        <f>IF('== 入力フォーム =='!Z43="","",'== 入力フォーム =='!Z43)</f>
        <v/>
      </c>
      <c r="CB14" s="296" t="str">
        <f>IF('== 入力フォーム =='!V43="","",'== 入力フォーム =='!V43)</f>
        <v>大塚 乱太郎</v>
      </c>
      <c r="CC14" s="296" t="str">
        <f>IF('== 入力フォーム =='!R43="","",'== 入力フォーム =='!R43)</f>
        <v>大塚 凛太朗</v>
      </c>
      <c r="CD14" s="296" t="str">
        <f>IF('== 入力フォーム =='!N43="","",'== 入力フォーム =='!N43)</f>
        <v>大塚 正太郎</v>
      </c>
    </row>
    <row r="15" spans="1:82" x14ac:dyDescent="0.7">
      <c r="A15" s="307"/>
      <c r="B15" s="307"/>
      <c r="C15" s="307"/>
      <c r="D15" s="307"/>
      <c r="F15" s="307"/>
      <c r="G15" s="307"/>
      <c r="H15" s="307"/>
      <c r="I15" s="307"/>
      <c r="J15" s="2"/>
      <c r="K15" s="307"/>
      <c r="L15" s="307"/>
      <c r="M15" s="307"/>
      <c r="N15" s="307"/>
      <c r="O15" s="144"/>
      <c r="P15" s="307"/>
      <c r="Q15" s="307"/>
      <c r="R15" s="307"/>
      <c r="S15" s="307"/>
      <c r="T15" s="144"/>
      <c r="U15" s="307"/>
      <c r="V15" s="307"/>
      <c r="W15" s="307"/>
      <c r="X15" s="307"/>
      <c r="Y15" s="145"/>
      <c r="Z15" s="307"/>
      <c r="AA15" s="307"/>
      <c r="AB15" s="307"/>
      <c r="AC15" s="307"/>
      <c r="AD15" s="301"/>
      <c r="AE15" s="301"/>
      <c r="AI15" s="321"/>
      <c r="AJ15" s="322"/>
      <c r="AK15" s="322"/>
      <c r="AL15" s="322"/>
      <c r="AM15" s="322"/>
      <c r="AN15" s="323"/>
      <c r="AQ15" s="159"/>
      <c r="AS15" s="302"/>
      <c r="AT15" s="303"/>
      <c r="AU15" s="303"/>
      <c r="AV15" s="303"/>
      <c r="AW15" s="303"/>
      <c r="AX15" s="304"/>
      <c r="AZ15" s="301"/>
      <c r="BA15" s="301"/>
      <c r="BB15" s="296"/>
      <c r="BC15" s="296"/>
      <c r="BD15" s="296"/>
      <c r="BE15" s="296"/>
      <c r="BF15" s="148"/>
      <c r="BG15" s="296"/>
      <c r="BH15" s="296"/>
      <c r="BI15" s="296"/>
      <c r="BJ15" s="296"/>
      <c r="BK15" s="148"/>
      <c r="BL15" s="296"/>
      <c r="BM15" s="296"/>
      <c r="BN15" s="296"/>
      <c r="BO15" s="296"/>
      <c r="BP15" s="162"/>
      <c r="BQ15" s="296"/>
      <c r="BR15" s="296"/>
      <c r="BS15" s="296"/>
      <c r="BT15" s="296"/>
      <c r="BV15" s="296"/>
      <c r="BW15" s="296"/>
      <c r="BX15" s="296"/>
      <c r="BY15" s="296"/>
      <c r="CA15" s="296"/>
      <c r="CB15" s="296"/>
      <c r="CC15" s="296"/>
      <c r="CD15" s="296"/>
    </row>
    <row r="16" spans="1:82" ht="15.6" customHeight="1" x14ac:dyDescent="0.7">
      <c r="A16" s="307"/>
      <c r="B16" s="307"/>
      <c r="C16" s="307"/>
      <c r="D16" s="307"/>
      <c r="F16" s="307"/>
      <c r="G16" s="307"/>
      <c r="H16" s="307"/>
      <c r="I16" s="307"/>
      <c r="J16" s="2"/>
      <c r="K16" s="307"/>
      <c r="L16" s="307"/>
      <c r="M16" s="307"/>
      <c r="N16" s="307"/>
      <c r="O16" s="144"/>
      <c r="P16" s="307"/>
      <c r="Q16" s="307"/>
      <c r="R16" s="307"/>
      <c r="S16" s="307"/>
      <c r="T16" s="144"/>
      <c r="U16" s="307"/>
      <c r="V16" s="307"/>
      <c r="W16" s="307"/>
      <c r="X16" s="307"/>
      <c r="Y16" s="145"/>
      <c r="Z16" s="307"/>
      <c r="AA16" s="307"/>
      <c r="AB16" s="307"/>
      <c r="AC16" s="307"/>
      <c r="AD16" s="301"/>
      <c r="AE16" s="301"/>
      <c r="AI16" s="328">
        <f>IF('== 入力フォーム =='!G23="","",'== 入力フォーム =='!G23)</f>
        <v>15480</v>
      </c>
      <c r="AJ16" s="329"/>
      <c r="AK16" s="329"/>
      <c r="AL16" s="329"/>
      <c r="AM16" s="329"/>
      <c r="AN16" s="330"/>
      <c r="AO16" s="158"/>
      <c r="AP16" s="158"/>
      <c r="AQ16" s="163"/>
      <c r="AR16" s="158"/>
      <c r="AS16" s="328">
        <f>IF('== 入力フォーム =='!G22="","",'== 入力フォーム =='!G22)</f>
        <v>14952</v>
      </c>
      <c r="AT16" s="329"/>
      <c r="AU16" s="329"/>
      <c r="AV16" s="329"/>
      <c r="AW16" s="329"/>
      <c r="AX16" s="330"/>
      <c r="AZ16" s="301"/>
      <c r="BA16" s="301"/>
      <c r="BB16" s="296"/>
      <c r="BC16" s="296"/>
      <c r="BD16" s="296"/>
      <c r="BE16" s="296"/>
      <c r="BF16" s="148"/>
      <c r="BG16" s="296"/>
      <c r="BH16" s="296"/>
      <c r="BI16" s="296"/>
      <c r="BJ16" s="296"/>
      <c r="BK16" s="148"/>
      <c r="BL16" s="296"/>
      <c r="BM16" s="296"/>
      <c r="BN16" s="296"/>
      <c r="BO16" s="296"/>
      <c r="BP16" s="162"/>
      <c r="BQ16" s="296"/>
      <c r="BR16" s="296"/>
      <c r="BS16" s="296"/>
      <c r="BT16" s="296"/>
      <c r="BV16" s="296"/>
      <c r="BW16" s="296"/>
      <c r="BX16" s="296"/>
      <c r="BY16" s="296"/>
      <c r="CA16" s="296"/>
      <c r="CB16" s="296"/>
      <c r="CC16" s="296"/>
      <c r="CD16" s="296"/>
    </row>
    <row r="17" spans="1:119" ht="19.25" customHeight="1" x14ac:dyDescent="0.7">
      <c r="A17" s="307"/>
      <c r="B17" s="307"/>
      <c r="C17" s="307"/>
      <c r="D17" s="307"/>
      <c r="F17" s="307"/>
      <c r="G17" s="307"/>
      <c r="H17" s="307"/>
      <c r="I17" s="307"/>
      <c r="J17" s="2"/>
      <c r="K17" s="307"/>
      <c r="L17" s="307"/>
      <c r="M17" s="307"/>
      <c r="N17" s="307"/>
      <c r="O17" s="144"/>
      <c r="P17" s="307"/>
      <c r="Q17" s="307"/>
      <c r="R17" s="307"/>
      <c r="S17" s="307"/>
      <c r="T17" s="144"/>
      <c r="U17" s="307"/>
      <c r="V17" s="307"/>
      <c r="W17" s="307"/>
      <c r="X17" s="307"/>
      <c r="Y17" s="145"/>
      <c r="Z17" s="307"/>
      <c r="AA17" s="307"/>
      <c r="AB17" s="307"/>
      <c r="AC17" s="307"/>
      <c r="AD17" s="301"/>
      <c r="AE17" s="301"/>
      <c r="AI17" s="331">
        <f ca="1">IF('== 入力フォーム =='!I23="","",'== 入力フォーム =='!I23)</f>
        <v>83</v>
      </c>
      <c r="AJ17" s="332"/>
      <c r="AK17" s="332"/>
      <c r="AL17" s="332"/>
      <c r="AM17" s="332"/>
      <c r="AN17" s="333"/>
      <c r="AO17" s="164"/>
      <c r="AP17" s="164"/>
      <c r="AQ17" s="165"/>
      <c r="AR17" s="164"/>
      <c r="AS17" s="331">
        <f ca="1">IF('== 入力フォーム =='!I22="","",'== 入力フォーム =='!I22)</f>
        <v>84</v>
      </c>
      <c r="AT17" s="332"/>
      <c r="AU17" s="332"/>
      <c r="AV17" s="332"/>
      <c r="AW17" s="332"/>
      <c r="AX17" s="333"/>
      <c r="AZ17" s="301"/>
      <c r="BA17" s="301"/>
      <c r="BB17" s="296"/>
      <c r="BC17" s="296"/>
      <c r="BD17" s="296"/>
      <c r="BE17" s="296"/>
      <c r="BF17" s="148"/>
      <c r="BG17" s="296"/>
      <c r="BH17" s="296"/>
      <c r="BI17" s="296"/>
      <c r="BJ17" s="296"/>
      <c r="BK17" s="148"/>
      <c r="BL17" s="296"/>
      <c r="BM17" s="296"/>
      <c r="BN17" s="296"/>
      <c r="BO17" s="296"/>
      <c r="BP17" s="162"/>
      <c r="BQ17" s="296"/>
      <c r="BR17" s="296"/>
      <c r="BS17" s="296"/>
      <c r="BT17" s="296"/>
      <c r="BV17" s="296"/>
      <c r="BW17" s="296"/>
      <c r="BX17" s="296"/>
      <c r="BY17" s="296"/>
      <c r="CA17" s="296"/>
      <c r="CB17" s="296"/>
      <c r="CC17" s="296"/>
      <c r="CD17" s="296"/>
    </row>
    <row r="18" spans="1:119" ht="12.6" customHeight="1" x14ac:dyDescent="0.7">
      <c r="AL18" s="160"/>
      <c r="AM18" s="160"/>
      <c r="AN18" s="160"/>
      <c r="AO18" s="160"/>
      <c r="AQ18" s="159"/>
      <c r="AT18" s="160"/>
      <c r="AU18" s="160"/>
      <c r="AV18" s="160"/>
      <c r="BL18" s="177"/>
      <c r="BM18" s="177"/>
      <c r="BN18" s="177"/>
      <c r="BO18" s="177"/>
      <c r="BP18" s="177"/>
      <c r="BQ18" s="177"/>
      <c r="BR18" s="177"/>
      <c r="BS18" s="177"/>
      <c r="BU18" s="177"/>
      <c r="BV18" s="177"/>
      <c r="BW18" s="177"/>
      <c r="BX18" s="177"/>
      <c r="BY18" s="177"/>
      <c r="BZ18" s="177"/>
      <c r="CA18" s="177"/>
      <c r="CB18" s="177"/>
      <c r="CD18" s="177"/>
      <c r="CE18" s="177"/>
      <c r="CF18" s="177"/>
      <c r="CG18" s="177"/>
      <c r="CH18" s="177"/>
      <c r="CI18" s="177"/>
      <c r="CJ18" s="177"/>
      <c r="CK18" s="177"/>
      <c r="CM18" s="177"/>
      <c r="CN18" s="177"/>
    </row>
    <row r="19" spans="1:119" ht="5.65" customHeight="1" x14ac:dyDescent="0.7">
      <c r="AQ19" s="159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</row>
    <row r="20" spans="1:119" ht="18" thickBot="1" x14ac:dyDescent="0.75"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Q20" s="166"/>
      <c r="AR20" s="167"/>
    </row>
    <row r="21" spans="1:119" ht="23.25" thickTop="1" x14ac:dyDescent="0.7">
      <c r="E21" s="286" t="str">
        <f>IF('== 入力フォーム =='!D59="","",'== 入力フォーム =='!D59)</f>
        <v>四女</v>
      </c>
      <c r="F21" s="287"/>
      <c r="G21" s="287"/>
      <c r="H21" s="287"/>
      <c r="J21" s="286" t="str">
        <f>IF('== 入力フォーム =='!D58="","",'== 入力フォーム =='!D58)</f>
        <v>三女</v>
      </c>
      <c r="K21" s="287"/>
      <c r="L21" s="287"/>
      <c r="M21" s="287"/>
      <c r="O21" s="286" t="str">
        <f>IF('== 入力フォーム =='!D57="","",'== 入力フォーム =='!D57)</f>
        <v>二女</v>
      </c>
      <c r="P21" s="287"/>
      <c r="Q21" s="287"/>
      <c r="R21" s="287"/>
      <c r="T21" s="286" t="str">
        <f>IF('== 入力フォーム =='!D56="","",'== 入力フォーム =='!D56)</f>
        <v>長女</v>
      </c>
      <c r="U21" s="287"/>
      <c r="V21" s="287"/>
      <c r="W21" s="287"/>
      <c r="X21" s="324" t="s">
        <v>54</v>
      </c>
      <c r="Y21" s="324"/>
      <c r="AD21" s="325" t="str">
        <f>IF('== 入力フォーム =='!C5="","",'== 入力フォーム =='!C5)</f>
        <v>配偶者</v>
      </c>
      <c r="AE21" s="326"/>
      <c r="AF21" s="326"/>
      <c r="AG21" s="326"/>
      <c r="AH21" s="326"/>
      <c r="AI21" s="327"/>
      <c r="AN21" s="334" t="str">
        <f>IF('== 入力フォーム =='!C4="","",'== 入力フォーム =='!C4)</f>
        <v>私</v>
      </c>
      <c r="AO21" s="335"/>
      <c r="AP21" s="335"/>
      <c r="AQ21" s="335"/>
      <c r="AR21" s="335"/>
      <c r="AS21" s="335"/>
      <c r="AT21" s="336"/>
      <c r="AU21" s="2"/>
      <c r="AY21" s="324" t="s">
        <v>61</v>
      </c>
      <c r="AZ21" s="324"/>
      <c r="BE21" s="286" t="str">
        <f>IF('== 入力フォーム =='!D31="","",'== 入力フォーム =='!D31)</f>
        <v>長男</v>
      </c>
      <c r="BF21" s="287"/>
      <c r="BG21" s="287"/>
      <c r="BH21" s="287"/>
      <c r="BN21" s="286" t="str">
        <f>IF('== 入力フォーム =='!D32="","",'== 入力フォーム =='!D32)</f>
        <v>二女</v>
      </c>
      <c r="BO21" s="287"/>
      <c r="BP21" s="287"/>
      <c r="BQ21" s="287"/>
      <c r="BW21" s="286" t="str">
        <f>IF('== 入力フォーム =='!D33="","",'== 入力フォーム =='!D33)</f>
        <v>三女</v>
      </c>
      <c r="BX21" s="287"/>
      <c r="BY21" s="287"/>
      <c r="BZ21" s="287"/>
      <c r="CF21" s="286" t="str">
        <f>IF('== 入力フォーム =='!D34="","",'== 入力フォーム =='!D34)</f>
        <v>二男</v>
      </c>
      <c r="CG21" s="287"/>
      <c r="CH21" s="287"/>
      <c r="CI21" s="287"/>
    </row>
    <row r="22" spans="1:119" ht="18.600000000000001" customHeight="1" x14ac:dyDescent="0.7">
      <c r="E22" s="308" t="str">
        <f>IF('== 入力フォーム =='!E59="","",'== 入力フォーム =='!E59)</f>
        <v>川上 綾子</v>
      </c>
      <c r="F22" s="308"/>
      <c r="G22" s="308"/>
      <c r="H22" s="308"/>
      <c r="J22" s="308" t="str">
        <f>IF('== 入力フォーム =='!E58="","",'== 入力フォーム =='!E58)</f>
        <v>下田 翔子</v>
      </c>
      <c r="K22" s="308"/>
      <c r="L22" s="308"/>
      <c r="M22" s="308"/>
      <c r="N22" s="148"/>
      <c r="O22" s="308" t="str">
        <f>IF('== 入力フォーム =='!E57="","",'== 入力フォーム =='!E57)</f>
        <v>松尾 真美</v>
      </c>
      <c r="P22" s="308"/>
      <c r="Q22" s="308"/>
      <c r="R22" s="308"/>
      <c r="S22" s="148"/>
      <c r="T22" s="308" t="str">
        <f>IF('== 入力フォーム =='!E56="","",'== 入力フォーム =='!E56)</f>
        <v>佐藤 良子</v>
      </c>
      <c r="U22" s="308"/>
      <c r="V22" s="308"/>
      <c r="W22" s="308"/>
      <c r="X22" s="324"/>
      <c r="Y22" s="324"/>
      <c r="AD22" s="337" t="str">
        <f>IF('== 入力フォーム =='!E5="","",'== 入力フォーム =='!E5)</f>
        <v>山田 太郎</v>
      </c>
      <c r="AE22" s="338"/>
      <c r="AF22" s="338"/>
      <c r="AG22" s="338"/>
      <c r="AH22" s="338"/>
      <c r="AI22" s="339"/>
      <c r="AN22" s="340" t="str">
        <f>IF('== 入力フォーム =='!E4="","",'== 入力フォーム =='!E4)</f>
        <v>山田 今日子</v>
      </c>
      <c r="AO22" s="341"/>
      <c r="AP22" s="341"/>
      <c r="AQ22" s="341"/>
      <c r="AR22" s="341"/>
      <c r="AS22" s="341"/>
      <c r="AT22" s="342"/>
      <c r="AU22" s="2"/>
      <c r="AY22" s="324"/>
      <c r="AZ22" s="324"/>
      <c r="BA22" s="288" t="str">
        <f>IF('== 入力フォーム =='!M31="","",'== 入力フォーム =='!M31)</f>
        <v>大塚 京子</v>
      </c>
      <c r="BB22" s="288"/>
      <c r="BC22" s="148"/>
      <c r="BD22" s="148"/>
      <c r="BE22" s="289" t="str">
        <f>IF('== 入力フォーム =='!E31="","",'== 入力フォーム =='!E31)</f>
        <v>大塚 友則</v>
      </c>
      <c r="BF22" s="289"/>
      <c r="BG22" s="289"/>
      <c r="BH22" s="289"/>
      <c r="BI22" s="148"/>
      <c r="BJ22" s="288" t="str">
        <f>IF('== 入力フォーム =='!M32="","",'== 入力フォーム =='!M32)</f>
        <v>鈴木 隆雄</v>
      </c>
      <c r="BK22" s="288"/>
      <c r="BL22" s="148"/>
      <c r="BM22" s="148"/>
      <c r="BN22" s="289" t="str">
        <f>IF('== 入力フォーム =='!E32="","",'== 入力フォーム =='!E32)</f>
        <v>鈴木 美恵子</v>
      </c>
      <c r="BO22" s="289"/>
      <c r="BP22" s="289"/>
      <c r="BQ22" s="289"/>
      <c r="BR22" s="148"/>
      <c r="BS22" s="288" t="str">
        <f>IF('== 入力フォーム =='!M33="","",'== 入力フォーム =='!M33)</f>
        <v>山口 武史</v>
      </c>
      <c r="BT22" s="288"/>
      <c r="BU22" s="148"/>
      <c r="BV22" s="148"/>
      <c r="BW22" s="289" t="str">
        <f>IF('== 入力フォーム =='!E33="","",'== 入力フォーム =='!E33)</f>
        <v>山口 春奈</v>
      </c>
      <c r="BX22" s="289"/>
      <c r="BY22" s="289"/>
      <c r="BZ22" s="289"/>
      <c r="CB22" s="288" t="str">
        <f>IF('== 入力フォーム =='!M34="","",'== 入力フォーム =='!M34)</f>
        <v>大塚 愛</v>
      </c>
      <c r="CC22" s="288"/>
      <c r="CD22" s="148"/>
      <c r="CE22" s="148"/>
      <c r="CF22" s="289" t="str">
        <f>IF('== 入力フォーム =='!E34="","",'== 入力フォーム =='!E34)</f>
        <v>大塚 正弥</v>
      </c>
      <c r="CG22" s="289"/>
      <c r="CH22" s="289"/>
      <c r="CI22" s="289"/>
    </row>
    <row r="23" spans="1:119" ht="18" customHeight="1" x14ac:dyDescent="0.7">
      <c r="E23" s="308"/>
      <c r="F23" s="308"/>
      <c r="G23" s="308"/>
      <c r="H23" s="308"/>
      <c r="J23" s="308"/>
      <c r="K23" s="308"/>
      <c r="L23" s="308"/>
      <c r="M23" s="308"/>
      <c r="N23" s="148"/>
      <c r="O23" s="308" t="str">
        <f>IF('== 入力フォーム =='!D60="","",'== 入力フォーム =='!D60)</f>
        <v/>
      </c>
      <c r="P23" s="308"/>
      <c r="Q23" s="308"/>
      <c r="R23" s="308"/>
      <c r="S23" s="148"/>
      <c r="T23" s="308"/>
      <c r="U23" s="308"/>
      <c r="V23" s="308"/>
      <c r="W23" s="308"/>
      <c r="X23" s="324"/>
      <c r="Y23" s="324"/>
      <c r="AD23" s="337"/>
      <c r="AE23" s="338"/>
      <c r="AF23" s="338"/>
      <c r="AG23" s="338"/>
      <c r="AH23" s="338"/>
      <c r="AI23" s="339"/>
      <c r="AN23" s="340"/>
      <c r="AO23" s="341"/>
      <c r="AP23" s="341"/>
      <c r="AQ23" s="341"/>
      <c r="AR23" s="341"/>
      <c r="AS23" s="341"/>
      <c r="AT23" s="342"/>
      <c r="AU23" s="2"/>
      <c r="AY23" s="324"/>
      <c r="AZ23" s="324"/>
      <c r="BA23" s="288"/>
      <c r="BB23" s="288"/>
      <c r="BC23" s="148"/>
      <c r="BD23" s="148"/>
      <c r="BE23" s="289"/>
      <c r="BF23" s="289"/>
      <c r="BG23" s="289"/>
      <c r="BH23" s="289"/>
      <c r="BI23" s="148"/>
      <c r="BJ23" s="288"/>
      <c r="BK23" s="288"/>
      <c r="BL23" s="148"/>
      <c r="BM23" s="148"/>
      <c r="BN23" s="289"/>
      <c r="BO23" s="289"/>
      <c r="BP23" s="289"/>
      <c r="BQ23" s="289"/>
      <c r="BR23" s="148"/>
      <c r="BS23" s="288"/>
      <c r="BT23" s="288"/>
      <c r="BU23" s="148"/>
      <c r="BV23" s="148"/>
      <c r="BW23" s="289"/>
      <c r="BX23" s="289"/>
      <c r="BY23" s="289"/>
      <c r="BZ23" s="289"/>
      <c r="CB23" s="288"/>
      <c r="CC23" s="288"/>
      <c r="CD23" s="148"/>
      <c r="CE23" s="148"/>
      <c r="CF23" s="289"/>
      <c r="CG23" s="289"/>
      <c r="CH23" s="289"/>
      <c r="CI23" s="289"/>
    </row>
    <row r="24" spans="1:119" ht="18" customHeight="1" x14ac:dyDescent="0.7">
      <c r="E24" s="308"/>
      <c r="F24" s="308"/>
      <c r="G24" s="308"/>
      <c r="H24" s="308"/>
      <c r="J24" s="308"/>
      <c r="K24" s="308"/>
      <c r="L24" s="308"/>
      <c r="M24" s="308"/>
      <c r="N24" s="148"/>
      <c r="O24" s="308" t="str">
        <f>IF('== 入力フォーム =='!D61="","",'== 入力フォーム =='!D61)</f>
        <v/>
      </c>
      <c r="P24" s="308"/>
      <c r="Q24" s="308"/>
      <c r="R24" s="308"/>
      <c r="S24" s="148"/>
      <c r="T24" s="308"/>
      <c r="U24" s="308"/>
      <c r="V24" s="308"/>
      <c r="W24" s="308"/>
      <c r="X24" s="324"/>
      <c r="Y24" s="324"/>
      <c r="AD24" s="337"/>
      <c r="AE24" s="338"/>
      <c r="AF24" s="338"/>
      <c r="AG24" s="338"/>
      <c r="AH24" s="338"/>
      <c r="AI24" s="339"/>
      <c r="AN24" s="340"/>
      <c r="AO24" s="341"/>
      <c r="AP24" s="341"/>
      <c r="AQ24" s="341"/>
      <c r="AR24" s="341"/>
      <c r="AS24" s="341"/>
      <c r="AT24" s="342"/>
      <c r="AU24" s="39"/>
      <c r="AY24" s="324"/>
      <c r="AZ24" s="324"/>
      <c r="BA24" s="288"/>
      <c r="BB24" s="288"/>
      <c r="BC24" s="148"/>
      <c r="BD24" s="148"/>
      <c r="BE24" s="289"/>
      <c r="BF24" s="289"/>
      <c r="BG24" s="289"/>
      <c r="BH24" s="289"/>
      <c r="BI24" s="148"/>
      <c r="BJ24" s="288"/>
      <c r="BK24" s="288"/>
      <c r="BL24" s="148"/>
      <c r="BM24" s="148"/>
      <c r="BN24" s="289"/>
      <c r="BO24" s="289"/>
      <c r="BP24" s="289"/>
      <c r="BQ24" s="289"/>
      <c r="BR24" s="148"/>
      <c r="BS24" s="288"/>
      <c r="BT24" s="288"/>
      <c r="BU24" s="148"/>
      <c r="BV24" s="148"/>
      <c r="BW24" s="289"/>
      <c r="BX24" s="289"/>
      <c r="BY24" s="289"/>
      <c r="BZ24" s="289"/>
      <c r="CB24" s="288"/>
      <c r="CC24" s="288"/>
      <c r="CD24" s="148"/>
      <c r="CE24" s="148"/>
      <c r="CF24" s="289"/>
      <c r="CG24" s="289"/>
      <c r="CH24" s="289"/>
      <c r="CI24" s="289"/>
    </row>
    <row r="25" spans="1:119" ht="3.6" customHeight="1" x14ac:dyDescent="0.7">
      <c r="E25" s="308"/>
      <c r="F25" s="308"/>
      <c r="G25" s="308"/>
      <c r="H25" s="308"/>
      <c r="J25" s="308"/>
      <c r="K25" s="308"/>
      <c r="L25" s="308"/>
      <c r="M25" s="308"/>
      <c r="N25" s="148"/>
      <c r="O25" s="308" t="str">
        <f>IF('== 入力フォーム =='!D62="","",'== 入力フォーム =='!D62)</f>
        <v/>
      </c>
      <c r="P25" s="308"/>
      <c r="Q25" s="308"/>
      <c r="R25" s="308"/>
      <c r="S25" s="148"/>
      <c r="T25" s="308"/>
      <c r="U25" s="308"/>
      <c r="V25" s="308"/>
      <c r="W25" s="308"/>
      <c r="X25" s="324"/>
      <c r="Y25" s="324"/>
      <c r="AD25" s="337"/>
      <c r="AE25" s="338"/>
      <c r="AF25" s="338"/>
      <c r="AG25" s="338"/>
      <c r="AH25" s="338"/>
      <c r="AI25" s="339"/>
      <c r="AJ25" s="168"/>
      <c r="AK25" s="156"/>
      <c r="AL25" s="156"/>
      <c r="AM25" s="169"/>
      <c r="AN25" s="340"/>
      <c r="AO25" s="341"/>
      <c r="AP25" s="341"/>
      <c r="AQ25" s="341"/>
      <c r="AR25" s="341"/>
      <c r="AS25" s="341"/>
      <c r="AT25" s="342"/>
      <c r="AU25" s="39"/>
      <c r="AY25" s="324"/>
      <c r="AZ25" s="324"/>
      <c r="BA25" s="288"/>
      <c r="BB25" s="288"/>
      <c r="BC25" s="148"/>
      <c r="BD25" s="148"/>
      <c r="BE25" s="289"/>
      <c r="BF25" s="289"/>
      <c r="BG25" s="289"/>
      <c r="BH25" s="289"/>
      <c r="BI25" s="148"/>
      <c r="BJ25" s="288"/>
      <c r="BK25" s="288"/>
      <c r="BL25" s="148"/>
      <c r="BM25" s="148"/>
      <c r="BN25" s="289"/>
      <c r="BO25" s="289"/>
      <c r="BP25" s="289"/>
      <c r="BQ25" s="289"/>
      <c r="BR25" s="148"/>
      <c r="BS25" s="288"/>
      <c r="BT25" s="288"/>
      <c r="BU25" s="148"/>
      <c r="BV25" s="148"/>
      <c r="BW25" s="289"/>
      <c r="BX25" s="289"/>
      <c r="BY25" s="289"/>
      <c r="BZ25" s="289"/>
      <c r="CB25" s="288"/>
      <c r="CC25" s="288"/>
      <c r="CD25" s="148"/>
      <c r="CE25" s="148"/>
      <c r="CF25" s="289"/>
      <c r="CG25" s="289"/>
      <c r="CH25" s="289"/>
      <c r="CI25" s="289"/>
    </row>
    <row r="26" spans="1:119" ht="18" customHeight="1" x14ac:dyDescent="0.7">
      <c r="E26" s="308"/>
      <c r="F26" s="308"/>
      <c r="G26" s="308"/>
      <c r="H26" s="308"/>
      <c r="J26" s="308"/>
      <c r="K26" s="308"/>
      <c r="L26" s="308"/>
      <c r="M26" s="308"/>
      <c r="N26" s="148"/>
      <c r="O26" s="308" t="str">
        <f>IF('== 入力フォーム =='!D63="","",'== 入力フォーム =='!D63)</f>
        <v/>
      </c>
      <c r="P26" s="308"/>
      <c r="Q26" s="308"/>
      <c r="R26" s="308"/>
      <c r="S26" s="148"/>
      <c r="T26" s="308"/>
      <c r="U26" s="308"/>
      <c r="V26" s="308"/>
      <c r="W26" s="308"/>
      <c r="X26" s="324"/>
      <c r="Y26" s="324"/>
      <c r="AD26" s="337"/>
      <c r="AE26" s="338"/>
      <c r="AF26" s="338"/>
      <c r="AG26" s="338"/>
      <c r="AH26" s="338"/>
      <c r="AI26" s="339"/>
      <c r="AL26" s="157"/>
      <c r="AM26" s="170"/>
      <c r="AN26" s="340"/>
      <c r="AO26" s="341"/>
      <c r="AP26" s="341"/>
      <c r="AQ26" s="341"/>
      <c r="AR26" s="341"/>
      <c r="AS26" s="341"/>
      <c r="AT26" s="342"/>
      <c r="AU26" s="39"/>
      <c r="AY26" s="324"/>
      <c r="AZ26" s="324"/>
      <c r="BA26" s="288"/>
      <c r="BB26" s="288"/>
      <c r="BC26" s="148"/>
      <c r="BD26" s="148"/>
      <c r="BE26" s="289"/>
      <c r="BF26" s="289"/>
      <c r="BG26" s="289"/>
      <c r="BH26" s="289"/>
      <c r="BI26" s="148"/>
      <c r="BJ26" s="288"/>
      <c r="BK26" s="288"/>
      <c r="BL26" s="148"/>
      <c r="BM26" s="148"/>
      <c r="BN26" s="289"/>
      <c r="BO26" s="289"/>
      <c r="BP26" s="289"/>
      <c r="BQ26" s="289"/>
      <c r="BR26" s="148"/>
      <c r="BS26" s="288"/>
      <c r="BT26" s="288"/>
      <c r="BU26" s="148"/>
      <c r="BV26" s="148"/>
      <c r="BW26" s="289"/>
      <c r="BX26" s="289"/>
      <c r="BY26" s="289"/>
      <c r="BZ26" s="289"/>
      <c r="CB26" s="288"/>
      <c r="CC26" s="288"/>
      <c r="CD26" s="148"/>
      <c r="CE26" s="148"/>
      <c r="CF26" s="289"/>
      <c r="CG26" s="289"/>
      <c r="CH26" s="289"/>
      <c r="CI26" s="289"/>
    </row>
    <row r="27" spans="1:119" x14ac:dyDescent="0.7">
      <c r="E27" s="308"/>
      <c r="F27" s="308"/>
      <c r="G27" s="308"/>
      <c r="H27" s="308"/>
      <c r="J27" s="308"/>
      <c r="K27" s="308"/>
      <c r="L27" s="308"/>
      <c r="M27" s="308"/>
      <c r="N27" s="148"/>
      <c r="O27" s="308" t="str">
        <f>IF('== 入力フォーム =='!D64="","",'== 入力フォーム =='!D64)</f>
        <v/>
      </c>
      <c r="P27" s="308"/>
      <c r="Q27" s="308"/>
      <c r="R27" s="308"/>
      <c r="S27" s="148"/>
      <c r="T27" s="308"/>
      <c r="U27" s="308"/>
      <c r="V27" s="308"/>
      <c r="W27" s="308"/>
      <c r="X27" s="324"/>
      <c r="Y27" s="324"/>
      <c r="AD27" s="337"/>
      <c r="AE27" s="338"/>
      <c r="AF27" s="338"/>
      <c r="AG27" s="338"/>
      <c r="AH27" s="338"/>
      <c r="AI27" s="339"/>
      <c r="AL27" s="159"/>
      <c r="AN27" s="340"/>
      <c r="AO27" s="341"/>
      <c r="AP27" s="341"/>
      <c r="AQ27" s="341"/>
      <c r="AR27" s="341"/>
      <c r="AS27" s="341"/>
      <c r="AT27" s="342"/>
      <c r="AU27" s="2"/>
      <c r="AY27" s="324"/>
      <c r="AZ27" s="324"/>
      <c r="BA27" s="288"/>
      <c r="BB27" s="288"/>
      <c r="BC27" s="148"/>
      <c r="BD27" s="148"/>
      <c r="BE27" s="289"/>
      <c r="BF27" s="289"/>
      <c r="BG27" s="289"/>
      <c r="BH27" s="289"/>
      <c r="BI27" s="148"/>
      <c r="BJ27" s="288"/>
      <c r="BK27" s="288"/>
      <c r="BL27" s="148"/>
      <c r="BM27" s="148"/>
      <c r="BN27" s="289"/>
      <c r="BO27" s="289"/>
      <c r="BP27" s="289"/>
      <c r="BQ27" s="289"/>
      <c r="BR27" s="148"/>
      <c r="BS27" s="288"/>
      <c r="BT27" s="288"/>
      <c r="BU27" s="148"/>
      <c r="BV27" s="148"/>
      <c r="BW27" s="289"/>
      <c r="BX27" s="289"/>
      <c r="BY27" s="289"/>
      <c r="BZ27" s="289"/>
      <c r="CB27" s="288"/>
      <c r="CC27" s="288"/>
      <c r="CD27" s="148"/>
      <c r="CE27" s="148"/>
      <c r="CF27" s="289"/>
      <c r="CG27" s="289"/>
      <c r="CH27" s="289"/>
      <c r="CI27" s="289"/>
    </row>
    <row r="28" spans="1:119" x14ac:dyDescent="0.7">
      <c r="E28" s="290">
        <f>IF('== 入力フォーム =='!G59="","",'== 入力フォーム =='!G59)</f>
        <v>26327</v>
      </c>
      <c r="F28" s="290"/>
      <c r="G28" s="290"/>
      <c r="H28" s="290"/>
      <c r="J28" s="290">
        <f>IF('== 入力フォーム =='!G58="","",'== 入力フォーム =='!G58)</f>
        <v>25550</v>
      </c>
      <c r="K28" s="290"/>
      <c r="L28" s="290"/>
      <c r="M28" s="290"/>
      <c r="N28" s="171"/>
      <c r="O28" s="290">
        <f>IF('== 入力フォーム =='!G57="","",'== 入力フォーム =='!G57)</f>
        <v>24578</v>
      </c>
      <c r="P28" s="290"/>
      <c r="Q28" s="290"/>
      <c r="R28" s="290"/>
      <c r="S28" s="158"/>
      <c r="T28" s="290">
        <f>IF('== 入力フォーム =='!G56="","",'== 入力フォーム =='!G56)</f>
        <v>23873</v>
      </c>
      <c r="U28" s="290"/>
      <c r="V28" s="290"/>
      <c r="W28" s="290"/>
      <c r="X28" s="324"/>
      <c r="Y28" s="324"/>
      <c r="AD28" s="337"/>
      <c r="AE28" s="338"/>
      <c r="AF28" s="338"/>
      <c r="AG28" s="338"/>
      <c r="AH28" s="338"/>
      <c r="AI28" s="339"/>
      <c r="AL28" s="159"/>
      <c r="AN28" s="340"/>
      <c r="AO28" s="341"/>
      <c r="AP28" s="341"/>
      <c r="AQ28" s="341"/>
      <c r="AR28" s="341"/>
      <c r="AS28" s="341"/>
      <c r="AT28" s="342"/>
      <c r="AU28" s="2"/>
      <c r="AY28" s="324"/>
      <c r="AZ28" s="324"/>
      <c r="BA28" s="288"/>
      <c r="BB28" s="288"/>
      <c r="BC28" s="148"/>
      <c r="BD28" s="148"/>
      <c r="BE28" s="290">
        <f>IF('== 入力フォーム =='!G31="","",'== 入力フォーム =='!G31)</f>
        <v>22777</v>
      </c>
      <c r="BF28" s="290"/>
      <c r="BG28" s="290"/>
      <c r="BH28" s="290"/>
      <c r="BI28" s="148"/>
      <c r="BJ28" s="288"/>
      <c r="BK28" s="288"/>
      <c r="BL28" s="148"/>
      <c r="BM28" s="148"/>
      <c r="BN28" s="290">
        <f>IF('== 入力フォーム =='!G32="","",'== 入力フォーム =='!G32)</f>
        <v>24578</v>
      </c>
      <c r="BO28" s="290"/>
      <c r="BP28" s="290"/>
      <c r="BQ28" s="290"/>
      <c r="BR28" s="148"/>
      <c r="BS28" s="288"/>
      <c r="BT28" s="288"/>
      <c r="BU28" s="148"/>
      <c r="BV28" s="148"/>
      <c r="BW28" s="290">
        <f>IF('== 入力フォーム =='!G33="","",'== 入力フォーム =='!G33)</f>
        <v>25168</v>
      </c>
      <c r="BX28" s="290"/>
      <c r="BY28" s="290"/>
      <c r="BZ28" s="290"/>
      <c r="CB28" s="288"/>
      <c r="CC28" s="288"/>
      <c r="CD28" s="148"/>
      <c r="CE28" s="148"/>
      <c r="CF28" s="290">
        <f>IF('== 入力フォーム =='!G34="","",'== 入力フォーム =='!G34)</f>
        <v>25973</v>
      </c>
      <c r="CG28" s="290"/>
      <c r="CH28" s="290"/>
      <c r="CI28" s="290"/>
    </row>
    <row r="29" spans="1:119" x14ac:dyDescent="0.7">
      <c r="E29" s="293">
        <f ca="1">IF('== 入力フォーム =='!I59="","",'== 入力フォーム =='!I59)</f>
        <v>53</v>
      </c>
      <c r="F29" s="293"/>
      <c r="G29" s="293"/>
      <c r="H29" s="293"/>
      <c r="J29" s="293">
        <f ca="1">IF('== 入力フォーム =='!I58="","",'== 入力フォーム =='!I58)</f>
        <v>55</v>
      </c>
      <c r="K29" s="293"/>
      <c r="L29" s="293"/>
      <c r="M29" s="293"/>
      <c r="N29" s="172"/>
      <c r="O29" s="293">
        <f ca="1">IF('== 入力フォーム =='!I57="","",'== 入力フォーム =='!I57)</f>
        <v>58</v>
      </c>
      <c r="P29" s="293"/>
      <c r="Q29" s="293"/>
      <c r="R29" s="293"/>
      <c r="S29" s="172"/>
      <c r="T29" s="293">
        <f ca="1">IF('== 入力フォーム =='!I56="","",'== 入力フォーム =='!I56)</f>
        <v>60</v>
      </c>
      <c r="U29" s="293"/>
      <c r="V29" s="293"/>
      <c r="W29" s="293"/>
      <c r="X29" s="324"/>
      <c r="Y29" s="324"/>
      <c r="AD29" s="352">
        <f>IF('== 入力フォーム =='!G5="","",'== 入力フォーム =='!G5)</f>
        <v>23284</v>
      </c>
      <c r="AE29" s="353"/>
      <c r="AF29" s="353"/>
      <c r="AG29" s="353"/>
      <c r="AH29" s="353"/>
      <c r="AI29" s="354"/>
      <c r="AL29" s="159"/>
      <c r="AN29" s="343">
        <f>IF('== 入力フォーム =='!G4="","",'== 入力フォーム =='!G4)</f>
        <v>23811</v>
      </c>
      <c r="AO29" s="344"/>
      <c r="AP29" s="344"/>
      <c r="AQ29" s="344"/>
      <c r="AR29" s="344"/>
      <c r="AS29" s="344"/>
      <c r="AT29" s="345"/>
      <c r="AU29" s="2"/>
      <c r="AY29" s="324"/>
      <c r="AZ29" s="324"/>
      <c r="BE29" s="291">
        <f ca="1">IF('== 入力フォーム =='!I31="","",'== 入力フォーム =='!I31)</f>
        <v>63</v>
      </c>
      <c r="BF29" s="291"/>
      <c r="BG29" s="291"/>
      <c r="BH29" s="291"/>
      <c r="BN29" s="291">
        <f ca="1">IF('== 入力フォーム =='!I32="","",'== 入力フォーム =='!I32)</f>
        <v>58</v>
      </c>
      <c r="BO29" s="291"/>
      <c r="BP29" s="291"/>
      <c r="BQ29" s="291"/>
      <c r="BW29" s="291">
        <f ca="1">IF('== 入力フォーム =='!I33="","",'== 入力フォーム =='!I33)</f>
        <v>56</v>
      </c>
      <c r="BX29" s="291"/>
      <c r="BY29" s="291"/>
      <c r="BZ29" s="291"/>
      <c r="CF29" s="291">
        <f ca="1">IF('== 入力フォーム =='!I34="","",'== 入力フォーム =='!I34)</f>
        <v>54</v>
      </c>
      <c r="CG29" s="291"/>
      <c r="CH29" s="291"/>
      <c r="CI29" s="291"/>
    </row>
    <row r="30" spans="1:119" ht="18" thickBot="1" x14ac:dyDescent="0.75">
      <c r="AD30" s="346">
        <f ca="1">IF('== 入力フォーム =='!I5="","",'== 入力フォーム =='!I5)</f>
        <v>61</v>
      </c>
      <c r="AE30" s="347"/>
      <c r="AF30" s="347"/>
      <c r="AG30" s="347"/>
      <c r="AH30" s="347"/>
      <c r="AI30" s="348"/>
      <c r="AL30" s="159"/>
      <c r="AN30" s="349">
        <f ca="1">IF('== 入力フォーム =='!I4="","",'== 入力フォーム =='!I4)</f>
        <v>60</v>
      </c>
      <c r="AO30" s="350"/>
      <c r="AP30" s="350"/>
      <c r="AQ30" s="350"/>
      <c r="AR30" s="350"/>
      <c r="AS30" s="350"/>
      <c r="AT30" s="351"/>
      <c r="AU30" s="2"/>
    </row>
    <row r="31" spans="1:119" ht="18" customHeight="1" thickTop="1" x14ac:dyDescent="0.7">
      <c r="AL31" s="159"/>
      <c r="AY31" s="301" t="s">
        <v>62</v>
      </c>
      <c r="AZ31" s="301"/>
      <c r="BA31" s="292" t="str">
        <f>IF('== 入力フォーム =='!Z31="","",'== 入力フォーム =='!Z31)</f>
        <v>大塚 塔子</v>
      </c>
      <c r="BB31" s="292"/>
      <c r="BC31" s="292" t="str">
        <f>IF('== 入力フォーム =='!V31="","",'== 入力フォーム =='!V31)</f>
        <v>大塚 周子</v>
      </c>
      <c r="BD31" s="292"/>
      <c r="BE31" s="292" t="str">
        <f>IF('== 入力フォーム =='!R31="","",'== 入力フォーム =='!R31)</f>
        <v>大塚 翔子</v>
      </c>
      <c r="BF31" s="292"/>
      <c r="BG31" s="292" t="str">
        <f>IF('== 入力フォーム =='!N31="","",'== 入力フォーム =='!N31)</f>
        <v>大塚 優子</v>
      </c>
      <c r="BH31" s="292"/>
      <c r="BI31" s="148"/>
      <c r="BJ31" s="292" t="str">
        <f>IF('== 入力フォーム =='!Z32="","",'== 入力フォーム =='!Z32)</f>
        <v/>
      </c>
      <c r="BK31" s="292"/>
      <c r="BL31" s="292" t="str">
        <f>IF('== 入力フォーム =='!V32="","",'== 入力フォーム =='!V32)</f>
        <v/>
      </c>
      <c r="BM31" s="292"/>
      <c r="BN31" s="292" t="str">
        <f>IF('== 入力フォーム =='!R32="","",'== 入力フォーム =='!R32)</f>
        <v/>
      </c>
      <c r="BO31" s="292"/>
      <c r="BP31" s="292" t="str">
        <f>IF('== 入力フォーム =='!N32="","",'== 入力フォーム =='!N32)</f>
        <v>鈴木 美果</v>
      </c>
      <c r="BQ31" s="292"/>
      <c r="BR31" s="148"/>
      <c r="BS31" s="292" t="str">
        <f>IF('== 入力フォーム =='!Z33="","",'== 入力フォーム =='!Z33)</f>
        <v/>
      </c>
      <c r="BT31" s="292"/>
      <c r="BU31" s="292" t="str">
        <f>IF('== 入力フォーム =='!V33="","",'== 入力フォーム =='!V33)</f>
        <v>山口 小次郎</v>
      </c>
      <c r="BV31" s="292"/>
      <c r="BW31" s="292" t="str">
        <f>IF('== 入力フォーム =='!R33="","",'== 入力フォーム =='!R33)</f>
        <v>山口 岬</v>
      </c>
      <c r="BX31" s="292"/>
      <c r="BY31" s="292" t="str">
        <f>IF('== 入力フォーム =='!N33="","",'== 入力フォーム =='!N33)</f>
        <v>山口 翼</v>
      </c>
      <c r="BZ31" s="292"/>
      <c r="CB31" s="292" t="str">
        <f>IF('== 入力フォーム =='!Z34="","",'== 入力フォーム =='!Z34)</f>
        <v/>
      </c>
      <c r="CC31" s="292"/>
      <c r="CD31" s="292" t="str">
        <f>IF('== 入力フォーム =='!V34="","",'== 入力フォーム =='!V34)</f>
        <v>大塚 明日香</v>
      </c>
      <c r="CE31" s="292"/>
      <c r="CF31" s="292" t="str">
        <f>IF('== 入力フォーム =='!R34="","",'== 入力フォーム =='!R34)</f>
        <v>大塚 遥香</v>
      </c>
      <c r="CG31" s="292"/>
      <c r="CH31" s="292" t="str">
        <f>IF('== 入力フォーム =='!N34="","",'== 入力フォーム =='!N34)</f>
        <v>木村 綾香</v>
      </c>
      <c r="CI31" s="292"/>
    </row>
    <row r="32" spans="1:119" ht="18" customHeight="1" x14ac:dyDescent="0.7">
      <c r="AH32" s="157"/>
      <c r="AI32" s="152"/>
      <c r="AJ32" s="152"/>
      <c r="AK32" s="152"/>
      <c r="AL32" s="152"/>
      <c r="AM32" s="152"/>
      <c r="AN32" s="152"/>
      <c r="AO32" s="152"/>
      <c r="AP32" s="152"/>
      <c r="AQ32" s="153"/>
      <c r="AY32" s="301"/>
      <c r="AZ32" s="301"/>
      <c r="BA32" s="292"/>
      <c r="BB32" s="292"/>
      <c r="BC32" s="292"/>
      <c r="BD32" s="292"/>
      <c r="BE32" s="292"/>
      <c r="BF32" s="292"/>
      <c r="BG32" s="292"/>
      <c r="BH32" s="292"/>
      <c r="BI32" s="148"/>
      <c r="BJ32" s="292"/>
      <c r="BK32" s="292"/>
      <c r="BL32" s="292"/>
      <c r="BM32" s="292"/>
      <c r="BN32" s="292"/>
      <c r="BO32" s="292"/>
      <c r="BP32" s="292"/>
      <c r="BQ32" s="292"/>
      <c r="BR32" s="148"/>
      <c r="BS32" s="292"/>
      <c r="BT32" s="292"/>
      <c r="BU32" s="292"/>
      <c r="BV32" s="292"/>
      <c r="BW32" s="292"/>
      <c r="BX32" s="292"/>
      <c r="BY32" s="292"/>
      <c r="BZ32" s="292"/>
      <c r="CB32" s="292"/>
      <c r="CC32" s="292"/>
      <c r="CD32" s="292"/>
      <c r="CE32" s="292"/>
      <c r="CF32" s="292"/>
      <c r="CG32" s="292"/>
      <c r="CH32" s="292"/>
      <c r="CI32" s="292"/>
    </row>
    <row r="33" spans="8:87" ht="18" customHeight="1" x14ac:dyDescent="0.7">
      <c r="L33" s="286" t="str">
        <f>IF('== 入力フォーム =='!D12="","",'== 入力フォーム =='!D12)</f>
        <v>二男</v>
      </c>
      <c r="M33" s="287"/>
      <c r="N33" s="287"/>
      <c r="O33" s="287"/>
      <c r="V33" s="286" t="str">
        <f>IF('== 入力フォーム =='!D11="","",'== 入力フォーム =='!D11)</f>
        <v>二女</v>
      </c>
      <c r="W33" s="287"/>
      <c r="X33" s="287"/>
      <c r="Y33" s="287"/>
      <c r="AF33" s="367" t="str">
        <f>IF('== 入力フォーム =='!D10="","",'== 入力フォーム =='!D10)</f>
        <v>長男</v>
      </c>
      <c r="AG33" s="368"/>
      <c r="AH33" s="368"/>
      <c r="AI33" s="369"/>
      <c r="AL33" s="2"/>
      <c r="AM33" s="2"/>
      <c r="AN33" s="2"/>
      <c r="AO33" s="2"/>
      <c r="AP33" s="370" t="str">
        <f>IF('== 入力フォーム =='!D9="","",'== 入力フォーム =='!D9)</f>
        <v>長女</v>
      </c>
      <c r="AQ33" s="371"/>
      <c r="AR33" s="371"/>
      <c r="AS33" s="372"/>
      <c r="AT33" s="373" t="s">
        <v>148</v>
      </c>
      <c r="AU33" s="373"/>
      <c r="AY33" s="301"/>
      <c r="AZ33" s="301"/>
      <c r="BA33" s="292"/>
      <c r="BB33" s="292"/>
      <c r="BC33" s="292"/>
      <c r="BD33" s="292"/>
      <c r="BE33" s="292"/>
      <c r="BF33" s="292"/>
      <c r="BG33" s="292"/>
      <c r="BH33" s="292"/>
      <c r="BI33" s="148"/>
      <c r="BJ33" s="292"/>
      <c r="BK33" s="292"/>
      <c r="BL33" s="292"/>
      <c r="BM33" s="292"/>
      <c r="BN33" s="292"/>
      <c r="BO33" s="292"/>
      <c r="BP33" s="292"/>
      <c r="BQ33" s="292"/>
      <c r="BR33" s="148"/>
      <c r="BS33" s="292"/>
      <c r="BT33" s="292"/>
      <c r="BU33" s="292"/>
      <c r="BV33" s="292"/>
      <c r="BW33" s="292"/>
      <c r="BX33" s="292"/>
      <c r="BY33" s="292"/>
      <c r="BZ33" s="292"/>
      <c r="CB33" s="292"/>
      <c r="CC33" s="292"/>
      <c r="CD33" s="292"/>
      <c r="CE33" s="292"/>
      <c r="CF33" s="292"/>
      <c r="CG33" s="292"/>
      <c r="CH33" s="292"/>
      <c r="CI33" s="292"/>
    </row>
    <row r="34" spans="8:87" ht="18" customHeight="1" x14ac:dyDescent="0.7">
      <c r="H34" s="294" t="str">
        <f>IF('== 入力フォーム =='!M12="","",'== 入力フォーム =='!M12)</f>
        <v/>
      </c>
      <c r="I34" s="294"/>
      <c r="J34" s="148"/>
      <c r="K34" s="148"/>
      <c r="L34" s="289" t="str">
        <f>IF('== 入力フォーム =='!E12="","",'== 入力フォーム =='!E12)</f>
        <v>山田  大樹</v>
      </c>
      <c r="M34" s="289"/>
      <c r="N34" s="289"/>
      <c r="O34" s="289"/>
      <c r="P34" s="148"/>
      <c r="Q34" s="148"/>
      <c r="R34" s="294" t="str">
        <f>IF('== 入力フォーム =='!M11="","",'== 入力フォーム =='!M11)</f>
        <v>田中 一平</v>
      </c>
      <c r="S34" s="294"/>
      <c r="T34" s="148"/>
      <c r="U34" s="148"/>
      <c r="V34" s="308" t="str">
        <f>IF('== 入力フォーム =='!E11="","",'== 入力フォーム =='!E11)</f>
        <v>田中 優月</v>
      </c>
      <c r="W34" s="308"/>
      <c r="X34" s="308"/>
      <c r="Y34" s="308"/>
      <c r="Z34" s="148"/>
      <c r="AA34" s="148"/>
      <c r="AB34" s="294" t="str">
        <f>IF('== 入力フォーム =='!M10="","",'== 入力フォーム =='!M10)</f>
        <v>山田 麻衣</v>
      </c>
      <c r="AC34" s="294"/>
      <c r="AD34" s="148"/>
      <c r="AE34" s="148"/>
      <c r="AF34" s="355" t="str">
        <f>IF('== 入力フォーム =='!E10="","",'== 入力フォーム =='!E10)</f>
        <v>山田 悠太</v>
      </c>
      <c r="AG34" s="356"/>
      <c r="AH34" s="356"/>
      <c r="AI34" s="357"/>
      <c r="AJ34" s="148"/>
      <c r="AK34" s="148"/>
      <c r="AL34" s="305" t="str">
        <f>IF('== 入力フォーム =='!M9="","",'== 入力フォーム =='!M9)</f>
        <v>加藤 武志</v>
      </c>
      <c r="AM34" s="305"/>
      <c r="AN34" s="144"/>
      <c r="AO34" s="144"/>
      <c r="AP34" s="358" t="str">
        <f>IF('== 入力フォーム =='!E9="","",'== 入力フォーム =='!E9)</f>
        <v>加藤 ゆり</v>
      </c>
      <c r="AQ34" s="359"/>
      <c r="AR34" s="359"/>
      <c r="AS34" s="360"/>
      <c r="AT34" s="373"/>
      <c r="AU34" s="373"/>
      <c r="AY34" s="301"/>
      <c r="AZ34" s="301"/>
      <c r="BA34" s="292"/>
      <c r="BB34" s="292"/>
      <c r="BC34" s="292"/>
      <c r="BD34" s="292"/>
      <c r="BE34" s="292"/>
      <c r="BF34" s="292"/>
      <c r="BG34" s="292"/>
      <c r="BH34" s="292"/>
      <c r="BI34" s="148"/>
      <c r="BJ34" s="292"/>
      <c r="BK34" s="292"/>
      <c r="BL34" s="292"/>
      <c r="BM34" s="292"/>
      <c r="BN34" s="292"/>
      <c r="BO34" s="292"/>
      <c r="BP34" s="292"/>
      <c r="BQ34" s="292"/>
      <c r="BR34" s="148"/>
      <c r="BS34" s="292"/>
      <c r="BT34" s="292"/>
      <c r="BU34" s="292"/>
      <c r="BV34" s="292"/>
      <c r="BW34" s="292"/>
      <c r="BX34" s="292"/>
      <c r="BY34" s="292"/>
      <c r="BZ34" s="292"/>
      <c r="CB34" s="292"/>
      <c r="CC34" s="292"/>
      <c r="CD34" s="292"/>
      <c r="CE34" s="292"/>
      <c r="CF34" s="292"/>
      <c r="CG34" s="292"/>
      <c r="CH34" s="292"/>
      <c r="CI34" s="292"/>
    </row>
    <row r="35" spans="8:87" ht="18" customHeight="1" x14ac:dyDescent="0.65">
      <c r="H35" s="294"/>
      <c r="I35" s="294"/>
      <c r="J35" s="148"/>
      <c r="K35" s="148"/>
      <c r="L35" s="289"/>
      <c r="M35" s="289"/>
      <c r="N35" s="289"/>
      <c r="O35" s="289"/>
      <c r="P35" s="148"/>
      <c r="Q35" s="148"/>
      <c r="R35" s="294"/>
      <c r="S35" s="294"/>
      <c r="T35" s="148"/>
      <c r="U35" s="148"/>
      <c r="V35" s="308"/>
      <c r="W35" s="308"/>
      <c r="X35" s="308"/>
      <c r="Y35" s="308"/>
      <c r="Z35" s="148"/>
      <c r="AA35" s="148"/>
      <c r="AB35" s="294"/>
      <c r="AC35" s="294"/>
      <c r="AD35" s="148"/>
      <c r="AE35" s="148"/>
      <c r="AF35" s="355"/>
      <c r="AG35" s="356"/>
      <c r="AH35" s="356"/>
      <c r="AI35" s="357"/>
      <c r="AJ35" s="148"/>
      <c r="AK35" s="148"/>
      <c r="AL35" s="305"/>
      <c r="AM35" s="305"/>
      <c r="AN35" s="144"/>
      <c r="AO35" s="144"/>
      <c r="AP35" s="361"/>
      <c r="AQ35" s="362"/>
      <c r="AR35" s="362"/>
      <c r="AS35" s="363"/>
      <c r="AT35" s="373"/>
      <c r="AU35" s="373"/>
      <c r="AY35" s="301"/>
      <c r="AZ35" s="301"/>
      <c r="BA35" s="275">
        <f ca="1">IF('== 入力フォーム =='!AC31="","",'== 入力フォーム =='!AC31)</f>
        <v>33</v>
      </c>
      <c r="BB35" s="275"/>
      <c r="BC35" s="275">
        <f ca="1">IF('== 入力フォーム =='!Y31="","",'== 入力フォーム =='!Y31)</f>
        <v>35</v>
      </c>
      <c r="BD35" s="275"/>
      <c r="BE35" s="275">
        <f ca="1">IF('== 入力フォーム =='!U31="","",'== 入力フォーム =='!U31)</f>
        <v>36</v>
      </c>
      <c r="BF35" s="275"/>
      <c r="BG35" s="275">
        <f ca="1">IF('== 入力フォーム =='!Q31="","",'== 入力フォーム =='!Q31)</f>
        <v>40</v>
      </c>
      <c r="BH35" s="275"/>
      <c r="BI35" s="175"/>
      <c r="BJ35" s="275" t="str">
        <f ca="1">IF('== 入力フォーム =='!AC32="","",'== 入力フォーム =='!AC32)</f>
        <v/>
      </c>
      <c r="BK35" s="275"/>
      <c r="BL35" s="275" t="str">
        <f ca="1">IF('== 入力フォーム =='!Y32="","",'== 入力フォーム =='!Y32)</f>
        <v/>
      </c>
      <c r="BM35" s="275"/>
      <c r="BN35" s="275" t="str">
        <f ca="1">IF('== 入力フォーム =='!U32="","",'== 入力フォーム =='!U32)</f>
        <v/>
      </c>
      <c r="BO35" s="275"/>
      <c r="BP35" s="275">
        <f ca="1">IF('== 入力フォーム =='!Q32="","",'== 入力フォーム =='!Q32)</f>
        <v>36</v>
      </c>
      <c r="BQ35" s="275"/>
      <c r="BR35" s="175"/>
      <c r="BS35" s="275" t="str">
        <f ca="1">IF('== 入力フォーム =='!AC33="","",'== 入力フォーム =='!AC33)</f>
        <v/>
      </c>
      <c r="BT35" s="275"/>
      <c r="BU35" s="275">
        <f ca="1">IF('== 入力フォーム =='!Y33="","",'== 入力フォーム =='!Y33)</f>
        <v>32</v>
      </c>
      <c r="BV35" s="275"/>
      <c r="BW35" s="275">
        <f ca="1">IF('== 入力フォーム =='!U33="","",'== 入力フォーム =='!U33)</f>
        <v>35</v>
      </c>
      <c r="BX35" s="275"/>
      <c r="BY35" s="275">
        <f ca="1">IF('== 入力フォーム =='!Q33="","",'== 入力フォーム =='!Q33)</f>
        <v>38</v>
      </c>
      <c r="BZ35" s="275"/>
      <c r="CB35" s="275" t="str">
        <f ca="1">IF('== 入力フォーム =='!AC34="","",'== 入力フォーム =='!AC34)</f>
        <v/>
      </c>
      <c r="CC35" s="275"/>
      <c r="CD35" s="275">
        <f ca="1">IF('== 入力フォーム =='!Y34="","",'== 入力フォーム =='!Y34)</f>
        <v>25</v>
      </c>
      <c r="CE35" s="275"/>
      <c r="CF35" s="275">
        <f ca="1">IF('== 入力フォーム =='!U34="","",'== 入力フォーム =='!U34)</f>
        <v>26</v>
      </c>
      <c r="CG35" s="275"/>
      <c r="CH35" s="275">
        <f ca="1">IF('== 入力フォーム =='!Q34="","",'== 入力フォーム =='!Q34)</f>
        <v>29</v>
      </c>
      <c r="CI35" s="275"/>
    </row>
    <row r="36" spans="8:87" x14ac:dyDescent="0.7">
      <c r="H36" s="294"/>
      <c r="I36" s="294"/>
      <c r="J36" s="148"/>
      <c r="K36" s="148"/>
      <c r="L36" s="289"/>
      <c r="M36" s="289"/>
      <c r="N36" s="289"/>
      <c r="O36" s="289"/>
      <c r="P36" s="148"/>
      <c r="Q36" s="148"/>
      <c r="R36" s="294"/>
      <c r="S36" s="294"/>
      <c r="T36" s="148"/>
      <c r="U36" s="148"/>
      <c r="V36" s="308"/>
      <c r="W36" s="308"/>
      <c r="X36" s="308"/>
      <c r="Y36" s="308"/>
      <c r="Z36" s="148"/>
      <c r="AA36" s="148"/>
      <c r="AB36" s="294"/>
      <c r="AC36" s="294"/>
      <c r="AD36" s="148"/>
      <c r="AE36" s="148"/>
      <c r="AF36" s="355"/>
      <c r="AG36" s="356"/>
      <c r="AH36" s="356"/>
      <c r="AI36" s="357"/>
      <c r="AJ36" s="148"/>
      <c r="AK36" s="148"/>
      <c r="AL36" s="305"/>
      <c r="AM36" s="305"/>
      <c r="AN36" s="144"/>
      <c r="AO36" s="144"/>
      <c r="AP36" s="361"/>
      <c r="AQ36" s="362"/>
      <c r="AR36" s="362"/>
      <c r="AS36" s="363"/>
      <c r="AT36" s="373"/>
      <c r="AU36" s="373"/>
      <c r="AY36" s="301"/>
      <c r="AZ36" s="301"/>
      <c r="BA36" s="285" t="s">
        <v>13</v>
      </c>
      <c r="BB36" s="285"/>
      <c r="BC36" s="285" t="s">
        <v>13</v>
      </c>
      <c r="BD36" s="285"/>
      <c r="BE36" s="285" t="s">
        <v>13</v>
      </c>
      <c r="BF36" s="285"/>
      <c r="BG36" s="285" t="s">
        <v>13</v>
      </c>
      <c r="BH36" s="285"/>
      <c r="BI36" s="176"/>
      <c r="BJ36" s="285" t="s">
        <v>13</v>
      </c>
      <c r="BK36" s="285"/>
      <c r="BL36" s="285" t="s">
        <v>13</v>
      </c>
      <c r="BM36" s="285"/>
      <c r="BN36" s="285" t="s">
        <v>13</v>
      </c>
      <c r="BO36" s="285"/>
      <c r="BP36" s="285" t="s">
        <v>13</v>
      </c>
      <c r="BQ36" s="285"/>
      <c r="BR36" s="176"/>
      <c r="BS36" s="285" t="s">
        <v>13</v>
      </c>
      <c r="BT36" s="285"/>
      <c r="BU36" s="285" t="s">
        <v>13</v>
      </c>
      <c r="BV36" s="285"/>
      <c r="BW36" s="285" t="s">
        <v>13</v>
      </c>
      <c r="BX36" s="285"/>
      <c r="BY36" s="285" t="s">
        <v>13</v>
      </c>
      <c r="BZ36" s="285"/>
      <c r="CB36" s="285" t="s">
        <v>13</v>
      </c>
      <c r="CC36" s="285"/>
      <c r="CD36" s="285" t="s">
        <v>13</v>
      </c>
      <c r="CE36" s="285"/>
      <c r="CF36" s="285" t="s">
        <v>13</v>
      </c>
      <c r="CG36" s="285"/>
      <c r="CH36" s="285" t="s">
        <v>13</v>
      </c>
      <c r="CI36" s="285"/>
    </row>
    <row r="37" spans="8:87" ht="3.6" customHeight="1" x14ac:dyDescent="0.7">
      <c r="H37" s="294"/>
      <c r="I37" s="294"/>
      <c r="J37" s="148"/>
      <c r="K37" s="148"/>
      <c r="L37" s="289"/>
      <c r="M37" s="289"/>
      <c r="N37" s="289"/>
      <c r="O37" s="289"/>
      <c r="P37" s="148"/>
      <c r="Q37" s="148"/>
      <c r="R37" s="294"/>
      <c r="S37" s="294"/>
      <c r="T37" s="148"/>
      <c r="U37" s="148"/>
      <c r="V37" s="308"/>
      <c r="W37" s="308"/>
      <c r="X37" s="308"/>
      <c r="Y37" s="308"/>
      <c r="Z37" s="148"/>
      <c r="AA37" s="148"/>
      <c r="AB37" s="294"/>
      <c r="AC37" s="294"/>
      <c r="AD37" s="148"/>
      <c r="AE37" s="148"/>
      <c r="AF37" s="355"/>
      <c r="AG37" s="356"/>
      <c r="AH37" s="356"/>
      <c r="AI37" s="357"/>
      <c r="AJ37" s="148"/>
      <c r="AK37" s="148"/>
      <c r="AL37" s="305"/>
      <c r="AM37" s="305"/>
      <c r="AN37" s="144"/>
      <c r="AO37" s="144"/>
      <c r="AP37" s="361"/>
      <c r="AQ37" s="362"/>
      <c r="AR37" s="362"/>
      <c r="AS37" s="363"/>
      <c r="AT37" s="373"/>
      <c r="AU37" s="373"/>
      <c r="AY37" s="301"/>
      <c r="AZ37" s="301"/>
    </row>
    <row r="38" spans="8:87" ht="16.8" customHeight="1" x14ac:dyDescent="0.7">
      <c r="H38" s="294"/>
      <c r="I38" s="294"/>
      <c r="J38" s="148"/>
      <c r="K38" s="148"/>
      <c r="L38" s="289"/>
      <c r="M38" s="289"/>
      <c r="N38" s="289"/>
      <c r="O38" s="289"/>
      <c r="P38" s="148"/>
      <c r="Q38" s="148"/>
      <c r="R38" s="294"/>
      <c r="S38" s="294"/>
      <c r="T38" s="148"/>
      <c r="U38" s="148"/>
      <c r="V38" s="308"/>
      <c r="W38" s="308"/>
      <c r="X38" s="308"/>
      <c r="Y38" s="308"/>
      <c r="Z38" s="148"/>
      <c r="AA38" s="148"/>
      <c r="AB38" s="294"/>
      <c r="AC38" s="294"/>
      <c r="AD38" s="148"/>
      <c r="AE38" s="148"/>
      <c r="AF38" s="355"/>
      <c r="AG38" s="356"/>
      <c r="AH38" s="356"/>
      <c r="AI38" s="357"/>
      <c r="AJ38" s="148"/>
      <c r="AK38" s="148"/>
      <c r="AL38" s="305"/>
      <c r="AM38" s="305"/>
      <c r="AN38" s="144"/>
      <c r="AO38" s="144"/>
      <c r="AP38" s="361"/>
      <c r="AQ38" s="362"/>
      <c r="AR38" s="362"/>
      <c r="AS38" s="363"/>
      <c r="AT38" s="373"/>
      <c r="AU38" s="373"/>
      <c r="AY38" s="301"/>
      <c r="AZ38" s="301"/>
    </row>
    <row r="39" spans="8:87" ht="6.6" customHeight="1" x14ac:dyDescent="0.7">
      <c r="H39" s="294"/>
      <c r="I39" s="294"/>
      <c r="J39" s="148"/>
      <c r="K39" s="148"/>
      <c r="L39" s="289"/>
      <c r="M39" s="289"/>
      <c r="N39" s="289"/>
      <c r="O39" s="289"/>
      <c r="P39" s="148"/>
      <c r="Q39" s="148"/>
      <c r="R39" s="294"/>
      <c r="S39" s="294"/>
      <c r="T39" s="148"/>
      <c r="U39" s="148"/>
      <c r="V39" s="308"/>
      <c r="W39" s="308"/>
      <c r="X39" s="308"/>
      <c r="Y39" s="308"/>
      <c r="Z39" s="148"/>
      <c r="AA39" s="148"/>
      <c r="AB39" s="294"/>
      <c r="AC39" s="294"/>
      <c r="AD39" s="148"/>
      <c r="AE39" s="148"/>
      <c r="AF39" s="355"/>
      <c r="AG39" s="356"/>
      <c r="AH39" s="356"/>
      <c r="AI39" s="357"/>
      <c r="AJ39" s="148"/>
      <c r="AK39" s="148"/>
      <c r="AL39" s="305"/>
      <c r="AM39" s="305"/>
      <c r="AN39" s="144"/>
      <c r="AO39" s="144"/>
      <c r="AP39" s="364"/>
      <c r="AQ39" s="365"/>
      <c r="AR39" s="365"/>
      <c r="AS39" s="366"/>
      <c r="AT39" s="373"/>
      <c r="AU39" s="373"/>
      <c r="AY39" s="301"/>
      <c r="AZ39" s="301"/>
    </row>
    <row r="40" spans="8:87" ht="15.6" customHeight="1" x14ac:dyDescent="0.7">
      <c r="H40" s="294"/>
      <c r="I40" s="294"/>
      <c r="J40" s="148"/>
      <c r="K40" s="148"/>
      <c r="L40" s="378">
        <f>IF('== 入力フォーム =='!G12="","",'== 入力フォーム =='!G12)</f>
        <v>36403</v>
      </c>
      <c r="M40" s="378"/>
      <c r="N40" s="378"/>
      <c r="O40" s="378"/>
      <c r="P40" s="173"/>
      <c r="Q40" s="148"/>
      <c r="R40" s="294"/>
      <c r="S40" s="294"/>
      <c r="T40" s="148"/>
      <c r="U40" s="148"/>
      <c r="V40" s="378">
        <f>IF('== 入力フォーム =='!G11="","",'== 入力フォーム =='!G11)</f>
        <v>34094</v>
      </c>
      <c r="W40" s="378"/>
      <c r="X40" s="378"/>
      <c r="Y40" s="378"/>
      <c r="Z40" s="148"/>
      <c r="AA40" s="148"/>
      <c r="AB40" s="294"/>
      <c r="AC40" s="294"/>
      <c r="AD40" s="148"/>
      <c r="AE40" s="148"/>
      <c r="AF40" s="379">
        <f>IF('== 入力フォーム =='!G10="","",'== 入力フォーム =='!G10)</f>
        <v>33716</v>
      </c>
      <c r="AG40" s="380"/>
      <c r="AH40" s="380"/>
      <c r="AI40" s="381"/>
      <c r="AJ40" s="148"/>
      <c r="AK40" s="148"/>
      <c r="AL40" s="305"/>
      <c r="AM40" s="305"/>
      <c r="AN40" s="144"/>
      <c r="AO40" s="144"/>
      <c r="AP40" s="382">
        <f>IF('== 入力フォーム =='!G9="","",'== 入力フォーム =='!G9)</f>
        <v>33180</v>
      </c>
      <c r="AQ40" s="383"/>
      <c r="AR40" s="383"/>
      <c r="AS40" s="384"/>
      <c r="AT40" s="373"/>
      <c r="AU40" s="373"/>
    </row>
    <row r="41" spans="8:87" ht="18.600000000000001" customHeight="1" x14ac:dyDescent="0.7">
      <c r="L41" s="374">
        <f ca="1">IF('== 入力フォーム =='!I12="","",'== 入力フォーム =='!I12)</f>
        <v>25</v>
      </c>
      <c r="M41" s="374"/>
      <c r="N41" s="374"/>
      <c r="O41" s="374"/>
      <c r="V41" s="374">
        <f ca="1">IF('== 入力フォーム =='!I11="","",'== 入力フォーム =='!I11)</f>
        <v>32</v>
      </c>
      <c r="W41" s="374"/>
      <c r="X41" s="374"/>
      <c r="Y41" s="374"/>
      <c r="AF41" s="375">
        <f ca="1">IF('== 入力フォーム =='!I10="","",'== 入力フォーム =='!I10)</f>
        <v>33</v>
      </c>
      <c r="AG41" s="376"/>
      <c r="AH41" s="376"/>
      <c r="AI41" s="377"/>
      <c r="AL41" s="2"/>
      <c r="AM41" s="2"/>
      <c r="AN41" s="2"/>
      <c r="AO41" s="2"/>
      <c r="AP41" s="375">
        <f ca="1">IF('== 入力フォーム =='!I9="","",'== 入力フォーム =='!I9)</f>
        <v>34</v>
      </c>
      <c r="AQ41" s="376"/>
      <c r="AR41" s="376"/>
      <c r="AS41" s="377"/>
      <c r="AT41" s="373"/>
      <c r="AU41" s="373"/>
    </row>
    <row r="42" spans="8:87" ht="16.899999999999999" customHeight="1" x14ac:dyDescent="0.7">
      <c r="BA42" s="419" t="s">
        <v>147</v>
      </c>
      <c r="BB42" s="419"/>
      <c r="BC42" s="419"/>
      <c r="BD42" s="419"/>
      <c r="BE42" s="419"/>
      <c r="BF42" s="419"/>
      <c r="BG42" s="419"/>
      <c r="BH42" s="419"/>
      <c r="BI42" s="419"/>
      <c r="BJ42" s="419"/>
      <c r="BK42" s="419"/>
      <c r="BL42" s="419"/>
      <c r="BM42" s="419"/>
    </row>
    <row r="43" spans="8:87" ht="16.899999999999999" customHeight="1" x14ac:dyDescent="0.7">
      <c r="H43" s="292" t="str">
        <f>IF('== 入力フォーム =='!Z12="","",'== 入力フォーム =='!Z12)</f>
        <v/>
      </c>
      <c r="I43" s="292"/>
      <c r="J43" s="292" t="str">
        <f>IF('== 入力フォーム =='!V12="","",'== 入力フォーム =='!V12)</f>
        <v/>
      </c>
      <c r="K43" s="292"/>
      <c r="L43" s="292" t="str">
        <f>IF('== 入力フォーム =='!R12="","",'== 入力フォーム =='!R12)</f>
        <v/>
      </c>
      <c r="M43" s="292"/>
      <c r="N43" s="292" t="str">
        <f>IF('== 入力フォーム =='!N12="","",'== 入力フォーム =='!N12)</f>
        <v/>
      </c>
      <c r="O43" s="292"/>
      <c r="P43" s="148"/>
      <c r="Q43" s="148"/>
      <c r="R43" s="292" t="str">
        <f>IF('== 入力フォーム =='!Z11="","",'== 入力フォーム =='!Z11)</f>
        <v/>
      </c>
      <c r="S43" s="292"/>
      <c r="T43" s="292" t="str">
        <f>IF('== 入力フォーム =='!V11="","",'== 入力フォーム =='!V11)</f>
        <v/>
      </c>
      <c r="U43" s="292"/>
      <c r="V43" s="292" t="str">
        <f>IF('== 入力フォーム =='!R11="","",'== 入力フォーム =='!R11)</f>
        <v/>
      </c>
      <c r="W43" s="292"/>
      <c r="X43" s="292" t="str">
        <f>IF('== 入力フォーム =='!N11="","",'== 入力フォーム =='!N11)</f>
        <v/>
      </c>
      <c r="Y43" s="292"/>
      <c r="Z43" s="148"/>
      <c r="AA43" s="148"/>
      <c r="AB43" s="292" t="str">
        <f>IF('== 入力フォーム =='!Z10="","",'== 入力フォーム =='!Z10)</f>
        <v/>
      </c>
      <c r="AC43" s="292"/>
      <c r="AD43" s="292" t="str">
        <f>IF('== 入力フォーム =='!V10="","",'== 入力フォーム =='!V10)</f>
        <v>山田 絵里</v>
      </c>
      <c r="AE43" s="292"/>
      <c r="AF43" s="292" t="str">
        <f>IF('== 入力フォーム =='!R10="","",'== 入力フォーム =='!R10)</f>
        <v>山田 亜美</v>
      </c>
      <c r="AG43" s="292"/>
      <c r="AH43" s="292" t="str">
        <f>IF('== 入力フォーム =='!N10="","",'== 入力フォーム =='!N10)</f>
        <v>山田 悠仁</v>
      </c>
      <c r="AI43" s="292"/>
      <c r="AJ43" s="148"/>
      <c r="AK43" s="148"/>
      <c r="AL43" s="292" t="str">
        <f>IF('== 入力フォーム =='!Z9="","",'== 入力フォーム =='!Z9)</f>
        <v/>
      </c>
      <c r="AM43" s="292"/>
      <c r="AN43" s="292" t="str">
        <f>IF('== 入力フォーム =='!V9="","",'== 入力フォーム =='!V9)</f>
        <v/>
      </c>
      <c r="AO43" s="292"/>
      <c r="AP43" s="292" t="str">
        <f>IF('== 入力フォーム =='!R9="","",'== 入力フォーム =='!R9)</f>
        <v>加藤 翔太</v>
      </c>
      <c r="AQ43" s="292"/>
      <c r="AR43" s="292" t="str">
        <f>IF('== 入力フォーム =='!N9="","",'== 入力フォーム =='!N9)</f>
        <v>加藤 佳純</v>
      </c>
      <c r="AS43" s="292"/>
      <c r="AT43" s="324" t="s">
        <v>60</v>
      </c>
      <c r="AU43" s="324"/>
      <c r="BA43" s="278" t="s">
        <v>7</v>
      </c>
      <c r="BB43" s="279"/>
      <c r="BC43" s="279"/>
      <c r="BD43" s="279"/>
      <c r="BE43" s="279"/>
      <c r="BF43" s="279"/>
      <c r="BG43" s="279"/>
      <c r="BH43" s="279"/>
      <c r="BI43" s="279"/>
      <c r="BJ43" s="279"/>
      <c r="BK43" s="279"/>
      <c r="BL43" s="279"/>
      <c r="BM43" s="279"/>
      <c r="BN43" s="196"/>
      <c r="BO43" s="279" t="s">
        <v>60</v>
      </c>
      <c r="BP43" s="279"/>
      <c r="BQ43" s="279"/>
      <c r="BR43" s="279"/>
      <c r="BS43" s="279"/>
      <c r="BT43" s="279"/>
      <c r="BU43" s="279"/>
      <c r="BV43" s="279"/>
      <c r="BW43" s="279"/>
      <c r="BX43" s="279"/>
      <c r="BY43" s="279"/>
      <c r="BZ43" s="279"/>
      <c r="CA43" s="279"/>
      <c r="CB43" s="279"/>
      <c r="CC43" s="279"/>
      <c r="CD43" s="279"/>
      <c r="CE43" s="279"/>
      <c r="CF43" s="279"/>
      <c r="CG43" s="279"/>
      <c r="CH43" s="279"/>
      <c r="CI43" s="413"/>
    </row>
    <row r="44" spans="8:87" ht="16.899999999999999" customHeight="1" x14ac:dyDescent="0.7">
      <c r="H44" s="292"/>
      <c r="I44" s="292"/>
      <c r="J44" s="292"/>
      <c r="K44" s="292"/>
      <c r="L44" s="292"/>
      <c r="M44" s="292"/>
      <c r="N44" s="292"/>
      <c r="O44" s="292"/>
      <c r="P44" s="148"/>
      <c r="Q44" s="148"/>
      <c r="R44" s="292"/>
      <c r="S44" s="292"/>
      <c r="T44" s="292"/>
      <c r="U44" s="292"/>
      <c r="V44" s="292"/>
      <c r="W44" s="292"/>
      <c r="X44" s="292"/>
      <c r="Y44" s="292"/>
      <c r="Z44" s="148"/>
      <c r="AA44" s="148"/>
      <c r="AB44" s="292"/>
      <c r="AC44" s="292"/>
      <c r="AD44" s="292"/>
      <c r="AE44" s="292"/>
      <c r="AF44" s="292"/>
      <c r="AG44" s="292"/>
      <c r="AH44" s="292"/>
      <c r="AI44" s="292"/>
      <c r="AJ44" s="148"/>
      <c r="AK44" s="148"/>
      <c r="AL44" s="292"/>
      <c r="AM44" s="292"/>
      <c r="AN44" s="292"/>
      <c r="AO44" s="292"/>
      <c r="AP44" s="292"/>
      <c r="AQ44" s="292"/>
      <c r="AR44" s="292"/>
      <c r="AS44" s="292"/>
      <c r="AT44" s="324"/>
      <c r="AU44" s="324"/>
      <c r="BA44" s="396" t="s">
        <v>2</v>
      </c>
      <c r="BB44" s="266"/>
      <c r="BC44" s="266"/>
      <c r="BD44" s="266"/>
      <c r="BE44" s="266"/>
      <c r="BF44" s="266"/>
      <c r="BG44" s="266"/>
      <c r="BH44" s="266" t="s">
        <v>5</v>
      </c>
      <c r="BI44" s="266"/>
      <c r="BJ44" s="266"/>
      <c r="BK44" s="266" t="s">
        <v>126</v>
      </c>
      <c r="BL44" s="266"/>
      <c r="BM44" s="266"/>
      <c r="BN44" s="199"/>
      <c r="BO44" s="266" t="s">
        <v>2</v>
      </c>
      <c r="BP44" s="266"/>
      <c r="BQ44" s="266"/>
      <c r="BR44" s="266"/>
      <c r="BS44" s="266"/>
      <c r="BT44" s="414" t="s">
        <v>5</v>
      </c>
      <c r="BU44" s="415"/>
      <c r="BV44" s="417" t="s">
        <v>2</v>
      </c>
      <c r="BW44" s="418"/>
      <c r="BX44" s="418"/>
      <c r="BY44" s="418"/>
      <c r="BZ44" s="418"/>
      <c r="CA44" s="416" t="s">
        <v>5</v>
      </c>
      <c r="CB44" s="415"/>
      <c r="CC44" s="417" t="s">
        <v>2</v>
      </c>
      <c r="CD44" s="418"/>
      <c r="CE44" s="418"/>
      <c r="CF44" s="418"/>
      <c r="CG44" s="418"/>
      <c r="CH44" s="416" t="s">
        <v>5</v>
      </c>
      <c r="CI44" s="415"/>
    </row>
    <row r="45" spans="8:87" ht="16.899999999999999" customHeight="1" x14ac:dyDescent="0.7">
      <c r="H45" s="292"/>
      <c r="I45" s="292"/>
      <c r="J45" s="292"/>
      <c r="K45" s="292"/>
      <c r="L45" s="292"/>
      <c r="M45" s="292"/>
      <c r="N45" s="292"/>
      <c r="O45" s="292"/>
      <c r="P45" s="148"/>
      <c r="Q45" s="148"/>
      <c r="R45" s="292"/>
      <c r="S45" s="292"/>
      <c r="T45" s="292"/>
      <c r="U45" s="292"/>
      <c r="V45" s="292"/>
      <c r="W45" s="292"/>
      <c r="X45" s="292"/>
      <c r="Y45" s="292"/>
      <c r="Z45" s="148"/>
      <c r="AA45" s="148"/>
      <c r="AB45" s="292"/>
      <c r="AC45" s="292"/>
      <c r="AD45" s="292"/>
      <c r="AE45" s="292"/>
      <c r="AF45" s="292"/>
      <c r="AG45" s="292"/>
      <c r="AH45" s="292"/>
      <c r="AI45" s="292"/>
      <c r="AJ45" s="148"/>
      <c r="AK45" s="148"/>
      <c r="AL45" s="292"/>
      <c r="AM45" s="292"/>
      <c r="AN45" s="292"/>
      <c r="AO45" s="292"/>
      <c r="AP45" s="292"/>
      <c r="AQ45" s="292"/>
      <c r="AR45" s="292"/>
      <c r="AS45" s="292"/>
      <c r="AT45" s="324"/>
      <c r="AU45" s="324"/>
      <c r="BA45" s="397" t="str">
        <f>IF('== 入力フォーム =='!E15="","",'== 入力フォーム =='!E15)</f>
        <v>青木 孝治</v>
      </c>
      <c r="BB45" s="398"/>
      <c r="BC45" s="398"/>
      <c r="BD45" s="398"/>
      <c r="BE45" s="398"/>
      <c r="BF45" s="398"/>
      <c r="BG45" s="398"/>
      <c r="BH45" s="267">
        <f ca="1">IF('== 入力フォーム =='!I15="","",'== 入力フォーム =='!I15)</f>
        <v>39</v>
      </c>
      <c r="BI45" s="268"/>
      <c r="BJ45" s="200" t="s">
        <v>13</v>
      </c>
      <c r="BK45" s="280" t="str">
        <f>IF('== 入力フォーム =='!D15="","",'== 入力フォーム =='!D15)</f>
        <v>なし</v>
      </c>
      <c r="BL45" s="280"/>
      <c r="BM45" s="281"/>
      <c r="BN45" s="203" t="s">
        <v>145</v>
      </c>
      <c r="BO45" s="401" t="str">
        <f>IF('== 入力フォーム =='!N15="","",'== 入力フォーム =='!N15)</f>
        <v>青木 太賀</v>
      </c>
      <c r="BP45" s="401"/>
      <c r="BQ45" s="401"/>
      <c r="BR45" s="401"/>
      <c r="BS45" s="401"/>
      <c r="BT45" s="402">
        <f ca="1">IF('== 入力フォーム =='!Q15="","",'== 入力フォーム =='!Q15)</f>
        <v>14</v>
      </c>
      <c r="BU45" s="403"/>
      <c r="BV45" s="404" t="str">
        <f>IF('== 入力フォーム =='!R15="","",'== 入力フォーム =='!R15)</f>
        <v>青木 竜牙</v>
      </c>
      <c r="BW45" s="405"/>
      <c r="BX45" s="405"/>
      <c r="BY45" s="405"/>
      <c r="BZ45" s="405"/>
      <c r="CA45" s="276">
        <f ca="1">IF('== 入力フォーム =='!U15="","",'== 入力フォーム =='!U15)</f>
        <v>13</v>
      </c>
      <c r="CB45" s="277"/>
      <c r="CC45" s="404" t="str">
        <f>IF('== 入力フォーム =='!V15="","",'== 入力フォーム =='!V15)</f>
        <v/>
      </c>
      <c r="CD45" s="405"/>
      <c r="CE45" s="405"/>
      <c r="CF45" s="405"/>
      <c r="CG45" s="405"/>
      <c r="CH45" s="276" t="str">
        <f ca="1">IF('== 入力フォーム =='!Y15="","",'== 入力フォーム =='!Y15)</f>
        <v/>
      </c>
      <c r="CI45" s="277"/>
    </row>
    <row r="46" spans="8:87" ht="16.899999999999999" customHeight="1" x14ac:dyDescent="0.7">
      <c r="H46" s="292"/>
      <c r="I46" s="292"/>
      <c r="J46" s="292"/>
      <c r="K46" s="292"/>
      <c r="L46" s="292"/>
      <c r="M46" s="292"/>
      <c r="N46" s="292"/>
      <c r="O46" s="292"/>
      <c r="P46" s="148"/>
      <c r="Q46" s="148"/>
      <c r="R46" s="292"/>
      <c r="S46" s="292"/>
      <c r="T46" s="292"/>
      <c r="U46" s="292"/>
      <c r="V46" s="292"/>
      <c r="W46" s="292"/>
      <c r="X46" s="292"/>
      <c r="Y46" s="292"/>
      <c r="Z46" s="148"/>
      <c r="AA46" s="148"/>
      <c r="AB46" s="292"/>
      <c r="AC46" s="292"/>
      <c r="AD46" s="292"/>
      <c r="AE46" s="292"/>
      <c r="AF46" s="292"/>
      <c r="AG46" s="292"/>
      <c r="AH46" s="292"/>
      <c r="AI46" s="292"/>
      <c r="AJ46" s="148"/>
      <c r="AK46" s="148"/>
      <c r="AL46" s="292"/>
      <c r="AM46" s="292"/>
      <c r="AN46" s="292"/>
      <c r="AO46" s="292"/>
      <c r="AP46" s="292"/>
      <c r="AQ46" s="292"/>
      <c r="AR46" s="292"/>
      <c r="AS46" s="292"/>
      <c r="AT46" s="324"/>
      <c r="AU46" s="324"/>
      <c r="BA46" s="399" t="str">
        <f>IF('== 入力フォーム =='!E16="","",'== 入力フォーム =='!E16)</f>
        <v>青木 大志</v>
      </c>
      <c r="BB46" s="400"/>
      <c r="BC46" s="400"/>
      <c r="BD46" s="400"/>
      <c r="BE46" s="400"/>
      <c r="BF46" s="400"/>
      <c r="BG46" s="400"/>
      <c r="BH46" s="269">
        <f ca="1">IF('== 入力フォーム =='!I16="","",'== 入力フォーム =='!I16)</f>
        <v>38</v>
      </c>
      <c r="BI46" s="270"/>
      <c r="BJ46" s="201" t="s">
        <v>13</v>
      </c>
      <c r="BK46" s="282" t="str">
        <f>IF('== 入力フォーム =='!D16="","",'== 入力フォーム =='!D16)</f>
        <v>なし</v>
      </c>
      <c r="BL46" s="282"/>
      <c r="BM46" s="283"/>
      <c r="BN46" s="197" t="s">
        <v>145</v>
      </c>
      <c r="BO46" s="408" t="str">
        <f>IF('== 入力フォーム =='!N16="","",'== 入力フォーム =='!N16)</f>
        <v>青木 蓮</v>
      </c>
      <c r="BP46" s="408"/>
      <c r="BQ46" s="408"/>
      <c r="BR46" s="408"/>
      <c r="BS46" s="408"/>
      <c r="BT46" s="409">
        <f ca="1">IF('== 入力フォーム =='!Q16="","",'== 入力フォーム =='!Q16)</f>
        <v>11</v>
      </c>
      <c r="BU46" s="410"/>
      <c r="BV46" s="411" t="str">
        <f>IF('== 入力フォーム =='!R16="","",'== 入力フォーム =='!R16)</f>
        <v>青木 凛</v>
      </c>
      <c r="BW46" s="412"/>
      <c r="BX46" s="412"/>
      <c r="BY46" s="412"/>
      <c r="BZ46" s="412"/>
      <c r="CA46" s="406">
        <f ca="1">IF('== 入力フォーム =='!U16="","",'== 入力フォーム =='!U16)</f>
        <v>9</v>
      </c>
      <c r="CB46" s="407"/>
      <c r="CC46" s="411" t="str">
        <f>IF('== 入力フォーム =='!V16="","",'== 入力フォーム =='!V16)</f>
        <v/>
      </c>
      <c r="CD46" s="412"/>
      <c r="CE46" s="412"/>
      <c r="CF46" s="412"/>
      <c r="CG46" s="412"/>
      <c r="CH46" s="406" t="str">
        <f ca="1">IF('== 入力フォーム =='!Y16="","",'== 入力フォーム =='!Y16)</f>
        <v/>
      </c>
      <c r="CI46" s="407"/>
    </row>
    <row r="47" spans="8:87" ht="16.899999999999999" customHeight="1" x14ac:dyDescent="0.7">
      <c r="H47" s="386" t="str">
        <f ca="1">IF('== 入力フォーム =='!AC12="","",'== 入力フォーム =='!AC12)</f>
        <v/>
      </c>
      <c r="I47" s="386"/>
      <c r="J47" s="386" t="str">
        <f ca="1">IF('== 入力フォーム =='!Y12="","",'== 入力フォーム =='!Y12)</f>
        <v/>
      </c>
      <c r="K47" s="386"/>
      <c r="L47" s="386" t="str">
        <f ca="1">IF('== 入力フォーム =='!U12="","",'== 入力フォーム =='!U12)</f>
        <v/>
      </c>
      <c r="M47" s="386"/>
      <c r="N47" s="386" t="str">
        <f ca="1">IF('== 入力フォーム =='!Q12="","",'== 入力フォーム =='!Q12)</f>
        <v/>
      </c>
      <c r="O47" s="386"/>
      <c r="P47" s="164"/>
      <c r="Q47" s="164"/>
      <c r="R47" s="386" t="str">
        <f ca="1">IF('== 入力フォーム =='!AC11="","",'== 入力フォーム =='!AC11)</f>
        <v/>
      </c>
      <c r="S47" s="386"/>
      <c r="T47" s="386" t="str">
        <f ca="1">IF('== 入力フォーム =='!Y11="","",'== 入力フォーム =='!Y11)</f>
        <v/>
      </c>
      <c r="U47" s="386"/>
      <c r="V47" s="386" t="str">
        <f ca="1">IF('== 入力フォーム =='!U11="","",'== 入力フォーム =='!U11)</f>
        <v/>
      </c>
      <c r="W47" s="386"/>
      <c r="X47" s="386" t="str">
        <f ca="1">IF('== 入力フォーム =='!Q11="","",'== 入力フォーム =='!Q11)</f>
        <v/>
      </c>
      <c r="Y47" s="386"/>
      <c r="Z47" s="164"/>
      <c r="AA47" s="164"/>
      <c r="AB47" s="386" t="str">
        <f ca="1">IF('== 入力フォーム =='!AC10="","",'== 入力フォーム =='!AC10)</f>
        <v/>
      </c>
      <c r="AC47" s="386"/>
      <c r="AD47" s="386">
        <f ca="1">IF('== 入力フォーム =='!Y10="","",'== 入力フォーム =='!Y10)</f>
        <v>4</v>
      </c>
      <c r="AE47" s="386"/>
      <c r="AF47" s="386">
        <f ca="1">IF('== 入力フォーム =='!U10="","",'== 入力フォーム =='!U10)</f>
        <v>5</v>
      </c>
      <c r="AG47" s="386"/>
      <c r="AH47" s="386">
        <f ca="1">IF('== 入力フォーム =='!Q10="","",'== 入力フォーム =='!Q10)</f>
        <v>7</v>
      </c>
      <c r="AI47" s="386"/>
      <c r="AJ47" s="164"/>
      <c r="AK47" s="164"/>
      <c r="AL47" s="386" t="str">
        <f ca="1">IF('== 入力フォーム =='!AC9="","",'== 入力フォーム =='!AC9)</f>
        <v/>
      </c>
      <c r="AM47" s="386"/>
      <c r="AN47" s="386" t="str">
        <f ca="1">IF('== 入力フォーム =='!Y9="","",'== 入力フォーム =='!Y9)</f>
        <v/>
      </c>
      <c r="AO47" s="386"/>
      <c r="AP47" s="386">
        <f ca="1">IF('== 入力フォーム =='!U9="","",'== 入力フォーム =='!U9)</f>
        <v>7</v>
      </c>
      <c r="AQ47" s="386"/>
      <c r="AR47" s="386">
        <f ca="1">IF('== 入力フォーム =='!Q9="","",'== 入力フォーム =='!Q9)</f>
        <v>10</v>
      </c>
      <c r="AS47" s="386"/>
      <c r="AT47" s="324"/>
      <c r="AU47" s="324"/>
      <c r="BA47" s="399" t="str">
        <f>IF('== 入力フォーム =='!E17="","",'== 入力フォーム =='!E17)</f>
        <v/>
      </c>
      <c r="BB47" s="400"/>
      <c r="BC47" s="400"/>
      <c r="BD47" s="400"/>
      <c r="BE47" s="400"/>
      <c r="BF47" s="400"/>
      <c r="BG47" s="400"/>
      <c r="BH47" s="271" t="str">
        <f ca="1">IF('== 入力フォーム =='!I17="","",'== 入力フォーム =='!I17)</f>
        <v/>
      </c>
      <c r="BI47" s="272"/>
      <c r="BJ47" s="201" t="s">
        <v>13</v>
      </c>
      <c r="BK47" s="282" t="str">
        <f>IF('== 入力フォーム =='!D17="","",'== 入力フォーム =='!D17)</f>
        <v/>
      </c>
      <c r="BL47" s="282"/>
      <c r="BM47" s="283"/>
      <c r="BN47" s="197" t="s">
        <v>145</v>
      </c>
      <c r="BO47" s="408" t="str">
        <f>IF('== 入力フォーム =='!N17="","",'== 入力フォーム =='!N17)</f>
        <v/>
      </c>
      <c r="BP47" s="408"/>
      <c r="BQ47" s="408"/>
      <c r="BR47" s="408"/>
      <c r="BS47" s="408"/>
      <c r="BT47" s="409" t="str">
        <f ca="1">IF('== 入力フォーム =='!Q17="","",'== 入力フォーム =='!Q17)</f>
        <v/>
      </c>
      <c r="BU47" s="410"/>
      <c r="BV47" s="411" t="str">
        <f>IF('== 入力フォーム =='!R17="","",'== 入力フォーム =='!R17)</f>
        <v/>
      </c>
      <c r="BW47" s="412"/>
      <c r="BX47" s="412"/>
      <c r="BY47" s="412"/>
      <c r="BZ47" s="412"/>
      <c r="CA47" s="406" t="str">
        <f ca="1">IF('== 入力フォーム =='!U17="","",'== 入力フォーム =='!U17)</f>
        <v/>
      </c>
      <c r="CB47" s="407"/>
      <c r="CC47" s="411" t="str">
        <f>IF('== 入力フォーム =='!V17="","",'== 入力フォーム =='!V17)</f>
        <v/>
      </c>
      <c r="CD47" s="412"/>
      <c r="CE47" s="412"/>
      <c r="CF47" s="412"/>
      <c r="CG47" s="412"/>
      <c r="CH47" s="406" t="str">
        <f ca="1">IF('== 入力フォーム =='!Y17="","",'== 入力フォーム =='!Y17)</f>
        <v/>
      </c>
      <c r="CI47" s="407"/>
    </row>
    <row r="48" spans="8:87" ht="16.899999999999999" customHeight="1" x14ac:dyDescent="0.7">
      <c r="H48" s="385" t="s">
        <v>13</v>
      </c>
      <c r="I48" s="385"/>
      <c r="J48" s="385" t="s">
        <v>13</v>
      </c>
      <c r="K48" s="385"/>
      <c r="L48" s="385" t="s">
        <v>13</v>
      </c>
      <c r="M48" s="385"/>
      <c r="N48" s="385" t="s">
        <v>13</v>
      </c>
      <c r="O48" s="385"/>
      <c r="P48" s="155"/>
      <c r="Q48" s="181" t="s">
        <v>13</v>
      </c>
      <c r="R48" s="385" t="s">
        <v>13</v>
      </c>
      <c r="S48" s="385"/>
      <c r="T48" s="385" t="s">
        <v>13</v>
      </c>
      <c r="U48" s="385"/>
      <c r="V48" s="385" t="s">
        <v>13</v>
      </c>
      <c r="W48" s="385"/>
      <c r="X48" s="385" t="s">
        <v>13</v>
      </c>
      <c r="Y48" s="385"/>
      <c r="Z48" s="155"/>
      <c r="AA48" s="155"/>
      <c r="AB48" s="385" t="str">
        <f t="shared" ref="AB48" si="0">IFERROR(Q48,"")</f>
        <v>歳</v>
      </c>
      <c r="AC48" s="385"/>
      <c r="AD48" s="385" t="str">
        <f>IFERROR(Q48,"")</f>
        <v>歳</v>
      </c>
      <c r="AE48" s="385"/>
      <c r="AF48" s="385" t="str">
        <f t="shared" ref="AF48" si="1">IFERROR(Q48,"")</f>
        <v>歳</v>
      </c>
      <c r="AG48" s="385"/>
      <c r="AH48" s="385" t="str">
        <f t="shared" ref="AH48" si="2">IFERROR(Q48,"")</f>
        <v>歳</v>
      </c>
      <c r="AI48" s="385"/>
      <c r="AJ48" s="155"/>
      <c r="AK48" s="155"/>
      <c r="AL48" s="385" t="str">
        <f>IFERROR(Q48,"")</f>
        <v>歳</v>
      </c>
      <c r="AM48" s="385"/>
      <c r="AN48" s="385" t="str">
        <f>IFERROR(Q48,"")</f>
        <v>歳</v>
      </c>
      <c r="AO48" s="385"/>
      <c r="AP48" s="385" t="str">
        <f>IFERROR(Q48,"")</f>
        <v>歳</v>
      </c>
      <c r="AQ48" s="385"/>
      <c r="AR48" s="385" t="str">
        <f>IFERROR(Q48,"")</f>
        <v>歳</v>
      </c>
      <c r="AS48" s="385"/>
      <c r="AT48" s="324"/>
      <c r="AU48" s="324"/>
      <c r="BA48" s="394" t="str">
        <f>IF('== 入力フォーム =='!E18="","",'== 入力フォーム =='!E18)</f>
        <v/>
      </c>
      <c r="BB48" s="395"/>
      <c r="BC48" s="395"/>
      <c r="BD48" s="395"/>
      <c r="BE48" s="395"/>
      <c r="BF48" s="395"/>
      <c r="BG48" s="395"/>
      <c r="BH48" s="273" t="str">
        <f ca="1">IF('== 入力フォーム =='!I18="","",'== 入力フォーム =='!I18)</f>
        <v/>
      </c>
      <c r="BI48" s="274"/>
      <c r="BJ48" s="202" t="s">
        <v>13</v>
      </c>
      <c r="BK48" s="266" t="str">
        <f>IF('== 入力フォーム =='!D18="","",'== 入力フォーム =='!D18)</f>
        <v/>
      </c>
      <c r="BL48" s="266"/>
      <c r="BM48" s="284"/>
      <c r="BN48" s="198" t="s">
        <v>145</v>
      </c>
      <c r="BO48" s="387" t="str">
        <f>IF('== 入力フォーム =='!N18="","",'== 入力フォーム =='!N18)</f>
        <v/>
      </c>
      <c r="BP48" s="387"/>
      <c r="BQ48" s="387"/>
      <c r="BR48" s="387"/>
      <c r="BS48" s="387"/>
      <c r="BT48" s="388" t="str">
        <f ca="1">IF('== 入力フォーム =='!Q18="","",'== 入力フォーム =='!Q18)</f>
        <v/>
      </c>
      <c r="BU48" s="389"/>
      <c r="BV48" s="390" t="str">
        <f>IF('== 入力フォーム =='!R18="","",'== 入力フォーム =='!R18)</f>
        <v/>
      </c>
      <c r="BW48" s="391"/>
      <c r="BX48" s="391"/>
      <c r="BY48" s="391"/>
      <c r="BZ48" s="391"/>
      <c r="CA48" s="392" t="str">
        <f ca="1">IF('== 入力フォーム =='!U18="","",'== 入力フォーム =='!U18)</f>
        <v/>
      </c>
      <c r="CB48" s="393"/>
      <c r="CC48" s="390" t="str">
        <f>IF('== 入力フォーム =='!V18="","",'== 入力フォーム =='!V18)</f>
        <v/>
      </c>
      <c r="CD48" s="391"/>
      <c r="CE48" s="391"/>
      <c r="CF48" s="391"/>
      <c r="CG48" s="391"/>
      <c r="CH48" s="392" t="str">
        <f ca="1">IF('== 入力フォーム =='!Y18="","",'== 入力フォーム =='!Y18)</f>
        <v/>
      </c>
      <c r="CI48" s="393"/>
    </row>
    <row r="49" spans="46:47" ht="7.25" customHeight="1" x14ac:dyDescent="0.7">
      <c r="AT49" s="174"/>
      <c r="AU49" s="174"/>
    </row>
    <row r="50" spans="46:47" ht="17.45" customHeight="1" x14ac:dyDescent="0.7"/>
  </sheetData>
  <sheetProtection sheet="1" objects="1" scenarios="1"/>
  <mergeCells count="332">
    <mergeCell ref="BS5:BW5"/>
    <mergeCell ref="BX5:CB5"/>
    <mergeCell ref="H5:L5"/>
    <mergeCell ref="C5:G5"/>
    <mergeCell ref="BO46:BS46"/>
    <mergeCell ref="BT46:BU46"/>
    <mergeCell ref="BV46:BZ46"/>
    <mergeCell ref="CA46:CB46"/>
    <mergeCell ref="CC46:CG46"/>
    <mergeCell ref="BY14:BY17"/>
    <mergeCell ref="BU36:BV36"/>
    <mergeCell ref="BW36:BX36"/>
    <mergeCell ref="BY36:BZ36"/>
    <mergeCell ref="BG31:BH34"/>
    <mergeCell ref="BJ31:BK34"/>
    <mergeCell ref="BJ35:BK35"/>
    <mergeCell ref="BR14:BR17"/>
    <mergeCell ref="BS14:BS17"/>
    <mergeCell ref="BT14:BT17"/>
    <mergeCell ref="BH14:BH17"/>
    <mergeCell ref="G20:K20"/>
    <mergeCell ref="BA42:BM42"/>
    <mergeCell ref="V43:W46"/>
    <mergeCell ref="L41:O41"/>
    <mergeCell ref="CH46:CI46"/>
    <mergeCell ref="BO47:BS47"/>
    <mergeCell ref="BT47:BU47"/>
    <mergeCell ref="BV47:BZ47"/>
    <mergeCell ref="CA47:CB47"/>
    <mergeCell ref="CC47:CG47"/>
    <mergeCell ref="CH47:CI47"/>
    <mergeCell ref="BO43:CI43"/>
    <mergeCell ref="BT44:BU44"/>
    <mergeCell ref="CA44:CB44"/>
    <mergeCell ref="CH44:CI44"/>
    <mergeCell ref="BO44:BS44"/>
    <mergeCell ref="BV44:BZ44"/>
    <mergeCell ref="CC44:CG44"/>
    <mergeCell ref="CC45:CG45"/>
    <mergeCell ref="CH45:CI45"/>
    <mergeCell ref="BO48:BS48"/>
    <mergeCell ref="BT48:BU48"/>
    <mergeCell ref="BV48:BZ48"/>
    <mergeCell ref="CA48:CB48"/>
    <mergeCell ref="CC48:CG48"/>
    <mergeCell ref="CH48:CI48"/>
    <mergeCell ref="H43:I46"/>
    <mergeCell ref="J43:K46"/>
    <mergeCell ref="BA48:BG48"/>
    <mergeCell ref="BA44:BG44"/>
    <mergeCell ref="BA45:BG45"/>
    <mergeCell ref="BA46:BG46"/>
    <mergeCell ref="BA47:BG47"/>
    <mergeCell ref="BO45:BS45"/>
    <mergeCell ref="BT45:BU45"/>
    <mergeCell ref="BV45:BZ45"/>
    <mergeCell ref="H48:I48"/>
    <mergeCell ref="J48:K48"/>
    <mergeCell ref="L48:M48"/>
    <mergeCell ref="N48:O48"/>
    <mergeCell ref="R48:S48"/>
    <mergeCell ref="T48:U48"/>
    <mergeCell ref="H47:I47"/>
    <mergeCell ref="J47:K47"/>
    <mergeCell ref="L47:M47"/>
    <mergeCell ref="N47:O47"/>
    <mergeCell ref="R47:S47"/>
    <mergeCell ref="T47:U47"/>
    <mergeCell ref="BV6:BY10"/>
    <mergeCell ref="BV11:BY11"/>
    <mergeCell ref="BV12:BY12"/>
    <mergeCell ref="BV14:BV17"/>
    <mergeCell ref="BW14:BW17"/>
    <mergeCell ref="BX14:BX17"/>
    <mergeCell ref="AR47:AS47"/>
    <mergeCell ref="AT43:AU48"/>
    <mergeCell ref="X43:Y46"/>
    <mergeCell ref="AB43:AC46"/>
    <mergeCell ref="AD43:AE46"/>
    <mergeCell ref="AF43:AG46"/>
    <mergeCell ref="AH43:AI46"/>
    <mergeCell ref="AL43:AM46"/>
    <mergeCell ref="AR48:AS48"/>
    <mergeCell ref="AN43:AO46"/>
    <mergeCell ref="L43:M46"/>
    <mergeCell ref="N43:O46"/>
    <mergeCell ref="R43:S46"/>
    <mergeCell ref="T43:U46"/>
    <mergeCell ref="V48:W48"/>
    <mergeCell ref="X48:Y48"/>
    <mergeCell ref="AB48:AC48"/>
    <mergeCell ref="AD48:AE48"/>
    <mergeCell ref="AF48:AG48"/>
    <mergeCell ref="AH48:AI48"/>
    <mergeCell ref="AL47:AM47"/>
    <mergeCell ref="AN47:AO47"/>
    <mergeCell ref="AP47:AQ47"/>
    <mergeCell ref="V47:W47"/>
    <mergeCell ref="X47:Y47"/>
    <mergeCell ref="AB47:AC47"/>
    <mergeCell ref="AD47:AE47"/>
    <mergeCell ref="AF47:AG47"/>
    <mergeCell ref="AH47:AI47"/>
    <mergeCell ref="AL48:AM48"/>
    <mergeCell ref="AN48:AO48"/>
    <mergeCell ref="AP48:AQ48"/>
    <mergeCell ref="V41:Y41"/>
    <mergeCell ref="AF41:AI41"/>
    <mergeCell ref="AP41:AS41"/>
    <mergeCell ref="AP43:AQ46"/>
    <mergeCell ref="AR43:AS46"/>
    <mergeCell ref="L40:O40"/>
    <mergeCell ref="V40:Y40"/>
    <mergeCell ref="AF40:AI40"/>
    <mergeCell ref="AP40:AS40"/>
    <mergeCell ref="BS36:BT36"/>
    <mergeCell ref="BL35:BM35"/>
    <mergeCell ref="BN35:BO35"/>
    <mergeCell ref="BP35:BQ35"/>
    <mergeCell ref="BS35:BT35"/>
    <mergeCell ref="BU35:BV35"/>
    <mergeCell ref="BW35:BX35"/>
    <mergeCell ref="BA35:BB35"/>
    <mergeCell ref="BC35:BD35"/>
    <mergeCell ref="BE35:BF35"/>
    <mergeCell ref="BG35:BH35"/>
    <mergeCell ref="H34:I40"/>
    <mergeCell ref="L34:O39"/>
    <mergeCell ref="R34:S40"/>
    <mergeCell ref="V34:Y39"/>
    <mergeCell ref="AB34:AC40"/>
    <mergeCell ref="AF34:AI39"/>
    <mergeCell ref="AL34:AM40"/>
    <mergeCell ref="AP34:AS39"/>
    <mergeCell ref="BY31:BZ34"/>
    <mergeCell ref="L33:O33"/>
    <mergeCell ref="V33:Y33"/>
    <mergeCell ref="AF33:AI33"/>
    <mergeCell ref="AP33:AS33"/>
    <mergeCell ref="AT33:AU41"/>
    <mergeCell ref="BL31:BM34"/>
    <mergeCell ref="BN31:BO34"/>
    <mergeCell ref="BP31:BQ34"/>
    <mergeCell ref="BS31:BT34"/>
    <mergeCell ref="BU31:BV34"/>
    <mergeCell ref="BW31:BX34"/>
    <mergeCell ref="AY31:AZ39"/>
    <mergeCell ref="BA31:BB34"/>
    <mergeCell ref="BC31:BD34"/>
    <mergeCell ref="BE31:BF34"/>
    <mergeCell ref="AD30:AI30"/>
    <mergeCell ref="AN30:AT30"/>
    <mergeCell ref="J28:M28"/>
    <mergeCell ref="O28:R28"/>
    <mergeCell ref="T28:W28"/>
    <mergeCell ref="BE28:BH28"/>
    <mergeCell ref="BN28:BQ28"/>
    <mergeCell ref="J29:M29"/>
    <mergeCell ref="O29:R29"/>
    <mergeCell ref="T29:W29"/>
    <mergeCell ref="AD29:AI29"/>
    <mergeCell ref="BA22:BB28"/>
    <mergeCell ref="BE22:BH27"/>
    <mergeCell ref="BJ22:BK28"/>
    <mergeCell ref="BN22:BQ27"/>
    <mergeCell ref="AN21:AT21"/>
    <mergeCell ref="AY21:AZ29"/>
    <mergeCell ref="BE21:BH21"/>
    <mergeCell ref="BN21:BQ21"/>
    <mergeCell ref="BW21:BZ21"/>
    <mergeCell ref="J22:M27"/>
    <mergeCell ref="O22:R27"/>
    <mergeCell ref="T22:W27"/>
    <mergeCell ref="AD22:AI28"/>
    <mergeCell ref="AN22:AT28"/>
    <mergeCell ref="AN29:AT29"/>
    <mergeCell ref="BE29:BH29"/>
    <mergeCell ref="BN29:BQ29"/>
    <mergeCell ref="BW29:BZ29"/>
    <mergeCell ref="BS22:BT28"/>
    <mergeCell ref="BW22:BZ27"/>
    <mergeCell ref="BW28:BZ28"/>
    <mergeCell ref="L20:P20"/>
    <mergeCell ref="Q20:U20"/>
    <mergeCell ref="V20:AF20"/>
    <mergeCell ref="J21:M21"/>
    <mergeCell ref="O21:R21"/>
    <mergeCell ref="T21:W21"/>
    <mergeCell ref="X21:Y29"/>
    <mergeCell ref="AD21:AI21"/>
    <mergeCell ref="BQ14:BQ17"/>
    <mergeCell ref="AI16:AN16"/>
    <mergeCell ref="AS16:AX16"/>
    <mergeCell ref="AI17:AN17"/>
    <mergeCell ref="AS17:AX17"/>
    <mergeCell ref="BI14:BI17"/>
    <mergeCell ref="BJ14:BJ17"/>
    <mergeCell ref="BL14:BL17"/>
    <mergeCell ref="BM14:BM17"/>
    <mergeCell ref="BN14:BN17"/>
    <mergeCell ref="BO14:BO17"/>
    <mergeCell ref="BB14:BB17"/>
    <mergeCell ref="BC14:BC17"/>
    <mergeCell ref="BD14:BD17"/>
    <mergeCell ref="BE14:BE17"/>
    <mergeCell ref="BG14:BG17"/>
    <mergeCell ref="AC14:AC17"/>
    <mergeCell ref="AD14:AE17"/>
    <mergeCell ref="AZ14:BA17"/>
    <mergeCell ref="R14:R17"/>
    <mergeCell ref="S14:S17"/>
    <mergeCell ref="U14:U17"/>
    <mergeCell ref="V14:V17"/>
    <mergeCell ref="W14:W17"/>
    <mergeCell ref="X14:X17"/>
    <mergeCell ref="BL12:BO12"/>
    <mergeCell ref="BQ12:BT12"/>
    <mergeCell ref="K6:N10"/>
    <mergeCell ref="P6:S10"/>
    <mergeCell ref="U6:X10"/>
    <mergeCell ref="Z6:AC10"/>
    <mergeCell ref="AD6:AE12"/>
    <mergeCell ref="AI6:AN6"/>
    <mergeCell ref="AI7:AN15"/>
    <mergeCell ref="K14:K17"/>
    <mergeCell ref="L14:L17"/>
    <mergeCell ref="M14:M17"/>
    <mergeCell ref="N14:N17"/>
    <mergeCell ref="P14:P17"/>
    <mergeCell ref="Q14:Q17"/>
    <mergeCell ref="Z11:AC11"/>
    <mergeCell ref="BB11:BE11"/>
    <mergeCell ref="BG11:BJ11"/>
    <mergeCell ref="K11:N11"/>
    <mergeCell ref="P11:S11"/>
    <mergeCell ref="U11:X11"/>
    <mergeCell ref="Z14:Z17"/>
    <mergeCell ref="AA14:AA17"/>
    <mergeCell ref="AB14:AB17"/>
    <mergeCell ref="M5:Q5"/>
    <mergeCell ref="R5:V5"/>
    <mergeCell ref="W5:AA5"/>
    <mergeCell ref="AB5:AE5"/>
    <mergeCell ref="BI5:BM5"/>
    <mergeCell ref="BN5:BR5"/>
    <mergeCell ref="A1:H3"/>
    <mergeCell ref="W1:AD1"/>
    <mergeCell ref="AG1:AN1"/>
    <mergeCell ref="AZ1:BG1"/>
    <mergeCell ref="BJ1:BQ1"/>
    <mergeCell ref="W2:AD3"/>
    <mergeCell ref="AG2:AN3"/>
    <mergeCell ref="AZ2:BG3"/>
    <mergeCell ref="BJ2:BQ3"/>
    <mergeCell ref="A6:D10"/>
    <mergeCell ref="A11:D11"/>
    <mergeCell ref="A12:D12"/>
    <mergeCell ref="A14:A17"/>
    <mergeCell ref="B14:B17"/>
    <mergeCell ref="C14:C17"/>
    <mergeCell ref="D14:D17"/>
    <mergeCell ref="E21:H21"/>
    <mergeCell ref="E22:H27"/>
    <mergeCell ref="F6:I10"/>
    <mergeCell ref="F11:I11"/>
    <mergeCell ref="F12:I12"/>
    <mergeCell ref="F14:F17"/>
    <mergeCell ref="G14:G17"/>
    <mergeCell ref="H14:H17"/>
    <mergeCell ref="I14:I17"/>
    <mergeCell ref="E28:H28"/>
    <mergeCell ref="E29:H29"/>
    <mergeCell ref="CA6:CD10"/>
    <mergeCell ref="CA11:CD11"/>
    <mergeCell ref="CA12:CD12"/>
    <mergeCell ref="CA14:CA17"/>
    <mergeCell ref="CB14:CB17"/>
    <mergeCell ref="CC14:CC17"/>
    <mergeCell ref="CD14:CD17"/>
    <mergeCell ref="BL11:BO11"/>
    <mergeCell ref="BQ11:BT11"/>
    <mergeCell ref="K12:N12"/>
    <mergeCell ref="P12:S12"/>
    <mergeCell ref="U12:X12"/>
    <mergeCell ref="Z12:AC12"/>
    <mergeCell ref="BB12:BE12"/>
    <mergeCell ref="AS6:AX6"/>
    <mergeCell ref="AZ6:BA12"/>
    <mergeCell ref="BB6:BE10"/>
    <mergeCell ref="BG6:BJ10"/>
    <mergeCell ref="BL6:BO10"/>
    <mergeCell ref="BQ6:BT10"/>
    <mergeCell ref="AS7:AX15"/>
    <mergeCell ref="BG12:BJ12"/>
    <mergeCell ref="CH35:CI35"/>
    <mergeCell ref="CB36:CC36"/>
    <mergeCell ref="CD36:CE36"/>
    <mergeCell ref="CF36:CG36"/>
    <mergeCell ref="CH36:CI36"/>
    <mergeCell ref="CF21:CI21"/>
    <mergeCell ref="CB22:CC28"/>
    <mergeCell ref="CF22:CI27"/>
    <mergeCell ref="CF28:CI28"/>
    <mergeCell ref="CF29:CI29"/>
    <mergeCell ref="CB31:CC34"/>
    <mergeCell ref="CD31:CE34"/>
    <mergeCell ref="CF31:CG34"/>
    <mergeCell ref="CH31:CI34"/>
    <mergeCell ref="BH44:BJ44"/>
    <mergeCell ref="BH45:BI45"/>
    <mergeCell ref="BH46:BI46"/>
    <mergeCell ref="BH47:BI47"/>
    <mergeCell ref="BH48:BI48"/>
    <mergeCell ref="CB35:CC35"/>
    <mergeCell ref="CD35:CE35"/>
    <mergeCell ref="CF35:CG35"/>
    <mergeCell ref="CA45:CB45"/>
    <mergeCell ref="BA43:BM43"/>
    <mergeCell ref="BK44:BM44"/>
    <mergeCell ref="BK45:BM45"/>
    <mergeCell ref="BK46:BM46"/>
    <mergeCell ref="BK47:BM47"/>
    <mergeCell ref="BK48:BM48"/>
    <mergeCell ref="BY35:BZ35"/>
    <mergeCell ref="BA36:BB36"/>
    <mergeCell ref="BC36:BD36"/>
    <mergeCell ref="BE36:BF36"/>
    <mergeCell ref="BG36:BH36"/>
    <mergeCell ref="BJ36:BK36"/>
    <mergeCell ref="BL36:BM36"/>
    <mergeCell ref="BN36:BO36"/>
    <mergeCell ref="BP36:BQ36"/>
  </mergeCells>
  <phoneticPr fontId="1"/>
  <conditionalFormatting sqref="V33:Y33">
    <cfRule type="expression" dxfId="1262" priority="551">
      <formula>$V$34&lt;&gt;""</formula>
    </cfRule>
  </conditionalFormatting>
  <conditionalFormatting sqref="V40:Y40">
    <cfRule type="expression" dxfId="1256" priority="550">
      <formula>$V$34&lt;&gt;""</formula>
    </cfRule>
  </conditionalFormatting>
  <conditionalFormatting sqref="V41:Y41">
    <cfRule type="expression" dxfId="1255" priority="549">
      <formula>$V$34&lt;&gt;""</formula>
    </cfRule>
  </conditionalFormatting>
  <conditionalFormatting sqref="AN29:AT29">
    <cfRule type="cellIs" dxfId="1175" priority="548" operator="equal">
      <formula>0</formula>
    </cfRule>
  </conditionalFormatting>
  <conditionalFormatting sqref="AP34:AS39">
    <cfRule type="colorScale" priority="502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9" scale="69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id="{02D2D30C-C4F7-4CB8-A55B-7ADF06CF1BEB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1" id="{D12F89BD-FA12-4283-86AF-E41172266ECF}">
            <xm:f>OR('== 入力フォーム =='!$AA$52="✕")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A14:A17</xm:sqref>
        </x14:conditionalFormatting>
        <x14:conditionalFormatting xmlns:xm="http://schemas.microsoft.com/office/excel/2006/main">
          <x14:cfRule type="expression" priority="73" id="{9E8AFE02-D676-4202-BC7A-EC4C41C338E4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A6:D10</xm:sqref>
        </x14:conditionalFormatting>
        <x14:conditionalFormatting xmlns:xm="http://schemas.microsoft.com/office/excel/2006/main">
          <x14:cfRule type="expression" priority="66" id="{BC835A1C-8365-4CE2-A87F-43100DCCD42A}">
            <xm:f>OR('== 入力フォーム =='!$H$52="✕")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A6:D12</xm:sqref>
        </x14:conditionalFormatting>
        <x14:conditionalFormatting xmlns:xm="http://schemas.microsoft.com/office/excel/2006/main">
          <x14:cfRule type="expression" priority="72" id="{007827DD-A085-485C-9BF1-6DFA0BA88E51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A11:D11</xm:sqref>
        </x14:conditionalFormatting>
        <x14:conditionalFormatting xmlns:xm="http://schemas.microsoft.com/office/excel/2006/main">
          <x14:cfRule type="expression" priority="71" id="{23A95E4F-CBA1-46A3-9A8B-93703B68F815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65" id="{C853260E-82E1-4C54-95A9-F98E41DD722F}">
            <xm:f>OR('== 入力フォーム =='!$H$52="✕")</xm:f>
            <x14:dxf>
              <font>
                <color theme="2" tint="-0.499984740745262"/>
              </font>
            </x14:dxf>
          </x14:cfRule>
          <xm:sqref>A12:D12</xm:sqref>
        </x14:conditionalFormatting>
        <x14:conditionalFormatting xmlns:xm="http://schemas.microsoft.com/office/excel/2006/main">
          <x14:cfRule type="expression" priority="70" id="{C256F699-B454-43F2-AAD2-B1B740A16B03}">
            <xm:f>'== 入力フォーム =='!$N$52&lt;&gt;""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A14:D17</xm:sqref>
        </x14:conditionalFormatting>
        <x14:conditionalFormatting xmlns:xm="http://schemas.microsoft.com/office/excel/2006/main">
          <x14:cfRule type="expression" priority="62" id="{7BA17E8E-612D-4943-A4A4-557A3FBE0DB8}">
            <xm:f>OR('== 入力フォーム =='!$W$52="✕")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B14:B17</xm:sqref>
        </x14:conditionalFormatting>
        <x14:conditionalFormatting xmlns:xm="http://schemas.microsoft.com/office/excel/2006/main">
          <x14:cfRule type="expression" priority="67" id="{23328A83-7D55-473E-990A-6160F9960F80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C13</xm:sqref>
        </x14:conditionalFormatting>
        <x14:conditionalFormatting xmlns:xm="http://schemas.microsoft.com/office/excel/2006/main">
          <x14:cfRule type="expression" priority="63" id="{468CFA18-CD74-40D6-9F75-6FF9CC7C082A}">
            <xm:f>OR('== 入力フォーム =='!$S$52="✕")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1" id="{CA267D56-5B9F-40D6-A53E-658D7BD57CCF}">
            <xm:f>'== 入力フォーム =='!$E$52&lt;&gt;""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C5:G5</xm:sqref>
        </x14:conditionalFormatting>
        <x14:conditionalFormatting xmlns:xm="http://schemas.microsoft.com/office/excel/2006/main">
          <x14:cfRule type="expression" priority="69" id="{F435C5D6-876E-4667-B20C-26EF1312808D}">
            <xm:f>'== 入力フォーム =='!$N$52&lt;&gt;""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4" id="{5EA2D098-5311-4DD1-AF97-3224E61C4A90}">
            <xm:f>OR('== 入力フォーム =='!$O$52="✕")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59" id="{38213E9D-ACF8-4D01-8695-AF6847FF6EF6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E21:H21</xm:sqref>
        </x14:conditionalFormatting>
        <x14:conditionalFormatting xmlns:xm="http://schemas.microsoft.com/office/excel/2006/main">
          <x14:cfRule type="expression" priority="56" id="{9071F172-D388-4675-809F-0EA29773CE32}">
            <xm:f>OR('== 入力フォーム =='!$H$59="✕")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E21:H29</xm:sqref>
        </x14:conditionalFormatting>
        <x14:conditionalFormatting xmlns:xm="http://schemas.microsoft.com/office/excel/2006/main">
          <x14:cfRule type="expression" priority="60" id="{C93C326E-D23C-4721-ACFD-ED6ADB9DF614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E22:H27</xm:sqref>
        </x14:conditionalFormatting>
        <x14:conditionalFormatting xmlns:xm="http://schemas.microsoft.com/office/excel/2006/main">
          <x14:cfRule type="expression" priority="57" id="{853148B5-EC64-491B-9F20-1602760C2382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E28:H28</xm:sqref>
        </x14:conditionalFormatting>
        <x14:conditionalFormatting xmlns:xm="http://schemas.microsoft.com/office/excel/2006/main">
          <x14:cfRule type="expression" priority="55" id="{23F7A236-B0B1-486F-A620-2CCFDD8D4558}">
            <xm:f>OR('== 入力フォーム =='!$H$59="✕")</xm:f>
            <x14:dxf>
              <font>
                <color theme="2" tint="-0.499984740745262"/>
              </font>
            </x14:dxf>
          </x14:cfRule>
          <x14:cfRule type="expression" priority="58" id="{3D779867-0ADC-4471-BA54-DAF97CD95EA2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E29:H29</xm:sqref>
        </x14:conditionalFormatting>
        <x14:conditionalFormatting xmlns:xm="http://schemas.microsoft.com/office/excel/2006/main">
          <x14:cfRule type="expression" priority="81" id="{C4F73877-2867-4CFE-9DE7-EDF006AC8C1C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4" id="{A0A14CB0-578B-45D2-9871-FEDE93C5C51A}">
            <xm:f>OR('== 入力フォーム =='!$AA$51="✕")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86" id="{D49ED7CF-9A34-4327-B335-9F93ADACFAE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F6:I10</xm:sqref>
        </x14:conditionalFormatting>
        <x14:conditionalFormatting xmlns:xm="http://schemas.microsoft.com/office/excel/2006/main">
          <x14:cfRule type="expression" priority="79" id="{2188F4BC-8C5C-4189-AE15-B732570F8482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F6:I12</xm:sqref>
        </x14:conditionalFormatting>
        <x14:conditionalFormatting xmlns:xm="http://schemas.microsoft.com/office/excel/2006/main">
          <x14:cfRule type="expression" priority="85" id="{12C20BB8-EDE1-41A8-A4F9-7082C134B457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F11:I11</xm:sqref>
        </x14:conditionalFormatting>
        <x14:conditionalFormatting xmlns:xm="http://schemas.microsoft.com/office/excel/2006/main">
          <x14:cfRule type="expression" priority="84" id="{0B610459-A586-4DC8-B228-040F672D9B0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78" id="{F57FDF6C-D260-4424-A9A6-5AB1D582D59C}">
            <xm:f>OR('== 入力フォーム =='!$H$51="✕")</xm:f>
            <x14:dxf>
              <font>
                <color theme="2" tint="-0.499984740745262"/>
              </font>
            </x14:dxf>
          </x14:cfRule>
          <xm:sqref>F12:I12</xm:sqref>
        </x14:conditionalFormatting>
        <x14:conditionalFormatting xmlns:xm="http://schemas.microsoft.com/office/excel/2006/main">
          <x14:cfRule type="expression" priority="83" id="{2BFAA8E6-B7F8-4C92-8B02-02758D9F118E}">
            <xm:f>'== 入力フォーム =='!$N$51&lt;&gt;""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F14:I17</xm:sqref>
        </x14:conditionalFormatting>
        <x14:conditionalFormatting xmlns:xm="http://schemas.microsoft.com/office/excel/2006/main">
          <x14:cfRule type="expression" priority="75" id="{CEC03D4C-2521-4A74-A96B-39EA87022888}">
            <xm:f>OR('== 入力フォーム =='!$W$51="✕")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9" id="{E5B06BED-3942-4119-AC6A-B488F37ECEDF}">
            <xm:f>'== 入力フォーム =='!$E$59&lt;&gt;""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G20:K20</xm:sqref>
        </x14:conditionalFormatting>
        <x14:conditionalFormatting xmlns:xm="http://schemas.microsoft.com/office/excel/2006/main">
          <x14:cfRule type="expression" priority="80" id="{27D2D687-E3D9-4B52-9C24-3DFCE8FBF42F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H13</xm:sqref>
        </x14:conditionalFormatting>
        <x14:conditionalFormatting xmlns:xm="http://schemas.microsoft.com/office/excel/2006/main">
          <x14:cfRule type="expression" priority="76" id="{B0DDE05F-5455-4663-B6B4-C22F21AB47D5}">
            <xm:f>OR('== 入力フォーム =='!$S$51="✕")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H14:H17</xm:sqref>
        </x14:conditionalFormatting>
        <x14:conditionalFormatting xmlns:xm="http://schemas.microsoft.com/office/excel/2006/main">
          <x14:cfRule type="expression" priority="488" id="{F6368329-89BC-41D3-8CA9-1931AF60F5A0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H34:I40</xm:sqref>
        </x14:conditionalFormatting>
        <x14:conditionalFormatting xmlns:xm="http://schemas.microsoft.com/office/excel/2006/main">
          <x14:cfRule type="expression" priority="163" id="{26774DB6-608A-43F0-A62D-FC455930BC5A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81" id="{C97DD041-2AD3-47F9-94EA-02257282225B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H43:I48</xm:sqref>
        </x14:conditionalFormatting>
        <x14:conditionalFormatting xmlns:xm="http://schemas.microsoft.com/office/excel/2006/main">
          <x14:cfRule type="expression" priority="148" id="{7B4086BC-319D-42E6-BDD7-F63B468F901F}">
            <xm:f>OR('== 入力フォーム =='!$AA$12="✕")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477" id="{5A797577-D093-44B7-96E6-219333F4C444}">
            <xm:f>'== 入力フォーム =='!$AB$12&lt;&gt;""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2" id="{D2277127-9FE3-4A44-8D9F-CDB7929461A3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H5:L5</xm:sqref>
        </x14:conditionalFormatting>
        <x14:conditionalFormatting xmlns:xm="http://schemas.microsoft.com/office/excel/2006/main">
          <x14:cfRule type="expression" priority="484" id="{5B9F98F2-A12A-4A2E-AC3A-8BA05108AB9E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H43:O46</xm:sqref>
        </x14:conditionalFormatting>
        <x14:conditionalFormatting xmlns:xm="http://schemas.microsoft.com/office/excel/2006/main">
          <x14:cfRule type="expression" priority="475" id="{8125CDED-80CB-44F1-901D-C49729056ED7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H43:O48</xm:sqref>
        </x14:conditionalFormatting>
        <x14:conditionalFormatting xmlns:xm="http://schemas.microsoft.com/office/excel/2006/main">
          <x14:cfRule type="expression" priority="482" id="{F8467CB0-1C3A-4828-AAE5-729761D031F2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H48:O48</xm:sqref>
        </x14:conditionalFormatting>
        <x14:conditionalFormatting xmlns:xm="http://schemas.microsoft.com/office/excel/2006/main">
          <x14:cfRule type="expression" priority="82" id="{5CDFC674-3057-4E1E-A737-5540E09ADEF0}">
            <xm:f>'== 入力フォーム =='!$N$51&lt;&gt;""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77" id="{CDA2C281-F2B2-432A-871F-DD815A7E51F5}">
            <xm:f>OR('== 入力フォーム =='!$O$51="✕")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I14:I17</xm:sqref>
        </x14:conditionalFormatting>
        <x14:conditionalFormatting xmlns:xm="http://schemas.microsoft.com/office/excel/2006/main">
          <x14:cfRule type="expression" priority="487" id="{F33003A2-A80D-4481-94EE-2A0523DCD937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86" id="{1C2D9001-C583-4DA3-B23E-A1063C712EF6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J37:K37</xm:sqref>
        </x14:conditionalFormatting>
        <x14:conditionalFormatting xmlns:xm="http://schemas.microsoft.com/office/excel/2006/main">
          <x14:cfRule type="expression" priority="164" id="{51D352A1-0AD8-46B0-A610-36D6920D6725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J43:K48</xm:sqref>
        </x14:conditionalFormatting>
        <x14:conditionalFormatting xmlns:xm="http://schemas.microsoft.com/office/excel/2006/main">
          <x14:cfRule type="expression" priority="149" id="{9DCAFF9A-4340-41AD-A08B-2972BE4F7728}">
            <xm:f>OR('== 入力フォーム =='!$W$12="✕")</xm:f>
            <x14:dxf>
              <font>
                <color theme="2" tint="-0.499984740745262"/>
              </font>
            </x14:dxf>
          </x14:cfRule>
          <xm:sqref>J47:K48</xm:sqref>
        </x14:conditionalFormatting>
        <x14:conditionalFormatting xmlns:xm="http://schemas.microsoft.com/office/excel/2006/main">
          <x14:cfRule type="expression" priority="478" id="{E616E5D9-DA8D-4156-8CDE-1F284AAA1B50}">
            <xm:f>'== 入力フォーム =='!$X$12&lt;&gt;""</xm:f>
            <x14:dxf>
              <font>
                <color auto="1"/>
              </font>
            </x14:dxf>
          </x14:cfRule>
          <xm:sqref>J48:K48</xm:sqref>
        </x14:conditionalFormatting>
        <x14:conditionalFormatting xmlns:xm="http://schemas.microsoft.com/office/excel/2006/main">
          <x14:cfRule type="expression" priority="537" id="{29E38864-76D4-447A-8376-C8E6C515818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J21:M21</xm:sqref>
        </x14:conditionalFormatting>
        <x14:conditionalFormatting xmlns:xm="http://schemas.microsoft.com/office/excel/2006/main">
          <x14:cfRule type="expression" priority="239" id="{E7BDA945-AB67-4A27-A66F-0053FF16461E}">
            <xm:f>OR('== 入力フォーム =='!$H$58="✕")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J21:M29</xm:sqref>
        </x14:conditionalFormatting>
        <x14:conditionalFormatting xmlns:xm="http://schemas.microsoft.com/office/excel/2006/main">
          <x14:cfRule type="expression" priority="538" id="{52A9C72D-B8E4-4C26-84DD-E387A0600486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J22:M27</xm:sqref>
        </x14:conditionalFormatting>
        <x14:conditionalFormatting xmlns:xm="http://schemas.microsoft.com/office/excel/2006/main">
          <x14:cfRule type="expression" priority="535" id="{1A2E3609-414B-45BE-9969-D495E94CD08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J28:M28</xm:sqref>
        </x14:conditionalFormatting>
        <x14:conditionalFormatting xmlns:xm="http://schemas.microsoft.com/office/excel/2006/main">
          <x14:cfRule type="expression" priority="536" id="{C4FBEC60-2D23-442D-B651-C9B12A85AF7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4" id="{1DB5615B-18A9-4CD5-96F7-75CA20AE2B24}">
            <xm:f>OR('== 入力フォーム =='!$H$58="✕")</xm:f>
            <x14:dxf>
              <font>
                <color theme="2" tint="-0.499984740745262"/>
              </font>
            </x14:dxf>
          </x14:cfRule>
          <xm:sqref>J29:M29</xm:sqref>
        </x14:conditionalFormatting>
        <x14:conditionalFormatting xmlns:xm="http://schemas.microsoft.com/office/excel/2006/main">
          <x14:cfRule type="expression" priority="288" id="{EF22681C-847F-4EF1-8912-994E94B4E611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0" id="{0C67BC41-D97A-4DF1-903F-6C9DEBAC159F}">
            <xm:f>OR('== 入力フォーム =='!$AA$50="✕")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485" id="{F82A711D-7FB8-465F-9CD5-054C7B0E70BC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K38:K42</xm:sqref>
        </x14:conditionalFormatting>
        <x14:conditionalFormatting xmlns:xm="http://schemas.microsoft.com/office/excel/2006/main">
          <x14:cfRule type="expression" priority="305" id="{AAEE2819-79BC-4D6C-B243-97AF38B46FDF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K6:N10</xm:sqref>
        </x14:conditionalFormatting>
        <x14:conditionalFormatting xmlns:xm="http://schemas.microsoft.com/office/excel/2006/main">
          <x14:cfRule type="expression" priority="245" id="{BD27B17C-A344-4235-9B28-6FEBFFA9D018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K6:N12</xm:sqref>
        </x14:conditionalFormatting>
        <x14:conditionalFormatting xmlns:xm="http://schemas.microsoft.com/office/excel/2006/main">
          <x14:cfRule type="expression" priority="304" id="{A2E75147-DFB9-4F52-B25F-9A7C7E0C7956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K11:N11</xm:sqref>
        </x14:conditionalFormatting>
        <x14:conditionalFormatting xmlns:xm="http://schemas.microsoft.com/office/excel/2006/main">
          <x14:cfRule type="expression" priority="303" id="{92AE7CBD-90E6-41D1-9C95-6E985EEDA66F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7" id="{59C37B08-3717-46FB-BB08-09705E1D223D}">
            <xm:f>OR('== 入力フォーム =='!$H$50="✕")</xm:f>
            <x14:dxf>
              <font>
                <color theme="2" tint="-0.499984740745262"/>
              </font>
            </x14:dxf>
          </x14:cfRule>
          <xm:sqref>K12:N12</xm:sqref>
        </x14:conditionalFormatting>
        <x14:conditionalFormatting xmlns:xm="http://schemas.microsoft.com/office/excel/2006/main">
          <x14:cfRule type="expression" priority="290" id="{75F3E77F-185F-4413-A7B6-D1E8237CCF69}">
            <xm:f>'== 入力フォーム =='!$N$50&lt;&gt;""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K14:N17</xm:sqref>
        </x14:conditionalFormatting>
        <x14:conditionalFormatting xmlns:xm="http://schemas.microsoft.com/office/excel/2006/main">
          <x14:cfRule type="expression" priority="181" id="{982F63B6-561C-4428-8D77-FDCB92C89D05}">
            <xm:f>OR('== 入力フォーム =='!$W$50="✕")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165" id="{343F798C-CD10-41B6-9CEC-2281F56B7890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150" id="{8A1152D6-A555-4273-B8EB-D9AD9FBB1989}">
            <xm:f>OR('== 入力フォーム =='!$S$12="✕")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479" id="{C2D12566-2957-457B-81B4-C81706F9C00D}">
            <xm:f>'== 入力フォーム =='!$T$12&lt;&gt;""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529" id="{1793D788-D5C6-465C-BBDF-60F7908C793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L33:O33</xm:sqref>
        </x14:conditionalFormatting>
        <x14:conditionalFormatting xmlns:xm="http://schemas.microsoft.com/office/excel/2006/main">
          <x14:cfRule type="expression" priority="526" id="{046C5342-5091-48B5-A843-B2F817FFC8CE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262" id="{F64CA3D1-A0D0-4252-815F-736DE7997D8E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L33:O41</xm:sqref>
        </x14:conditionalFormatting>
        <x14:conditionalFormatting xmlns:xm="http://schemas.microsoft.com/office/excel/2006/main">
          <x14:cfRule type="expression" priority="463" id="{ED78BD6B-3AF7-46AE-9B99-A13C8AB52625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14:cfRule type="expression" priority="464" id="{BDBE9ED2-25C5-48D3-A7CE-6067DBCBC0C8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530" id="{258E7331-C29F-495F-B323-40BDB35AD5B0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L34:O39</xm:sqref>
        </x14:conditionalFormatting>
        <x14:conditionalFormatting xmlns:xm="http://schemas.microsoft.com/office/excel/2006/main">
          <x14:cfRule type="expression" priority="528" id="{D9CF2460-6D8F-425D-A7FC-C7481A67E2E4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L40:O40</xm:sqref>
        </x14:conditionalFormatting>
        <x14:conditionalFormatting xmlns:xm="http://schemas.microsoft.com/office/excel/2006/main">
          <x14:cfRule type="expression" priority="527" id="{7C408EEA-C604-4045-BB23-0361913C6EC9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32" id="{B02515EB-891A-49AB-BEE5-02752541E133}">
            <xm:f>OR('== 入力フォーム =='!$H$12="✕")</xm:f>
            <x14:dxf>
              <font>
                <color theme="2" tint="-0.499984740745262"/>
              </font>
            </x14:dxf>
          </x14:cfRule>
          <xm:sqref>L41:O41</xm:sqref>
        </x14:conditionalFormatting>
        <x14:conditionalFormatting xmlns:xm="http://schemas.microsoft.com/office/excel/2006/main">
          <x14:cfRule type="expression" priority="321" id="{E5DB69F1-3517-4E0A-81AD-D327EB28630E}">
            <xm:f>'== 入力フォーム =='!$E$58&lt;&gt;""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L20:P20</xm:sqref>
        </x14:conditionalFormatting>
        <x14:conditionalFormatting xmlns:xm="http://schemas.microsoft.com/office/excel/2006/main">
          <x14:cfRule type="expression" priority="287" id="{85E9BA0C-87DB-4987-B478-E034AACB43F4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M13</xm:sqref>
        </x14:conditionalFormatting>
        <x14:conditionalFormatting xmlns:xm="http://schemas.microsoft.com/office/excel/2006/main">
          <x14:cfRule type="expression" priority="182" id="{18BFE3A1-8B94-40F8-9D39-686891D8E259}">
            <xm:f>OR('== 入力フォーム =='!$S$50="✕")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315" id="{594FBA67-467A-4FE7-95F7-518221EA9552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M5:Q5</xm:sqref>
        </x14:conditionalFormatting>
        <x14:conditionalFormatting xmlns:xm="http://schemas.microsoft.com/office/excel/2006/main">
          <x14:cfRule type="expression" priority="289" id="{702969EF-B5AF-4AFC-9298-0A03AA1C1958}">
            <xm:f>'== 入力フォーム =='!$N$50&lt;&gt;""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3" id="{83CABF25-F980-4169-9E22-B04BB3C9E6E9}">
            <xm:f>OR('== 入力フォーム =='!$O$50="✕")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N14:N17</xm:sqref>
        </x14:conditionalFormatting>
        <x14:conditionalFormatting xmlns:xm="http://schemas.microsoft.com/office/excel/2006/main">
          <x14:cfRule type="expression" priority="470" id="{3EAEB3C7-475D-47E4-9B44-A5159F7A8FA4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N32</xm:sqref>
        </x14:conditionalFormatting>
        <x14:conditionalFormatting xmlns:xm="http://schemas.microsoft.com/office/excel/2006/main">
          <x14:cfRule type="expression" priority="166" id="{8779616D-929B-4996-8FD7-61F263365FD1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83" id="{8F9DBA90-2FCF-411E-9E63-43A0E304B51B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N43:O48</xm:sqref>
        </x14:conditionalFormatting>
        <x14:conditionalFormatting xmlns:xm="http://schemas.microsoft.com/office/excel/2006/main">
          <x14:cfRule type="expression" priority="151" id="{9E6A3BC8-EB55-452B-814E-8894E1148C84}">
            <xm:f>OR('== 入力フォーム =='!$O$12="✕")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480" id="{3914BE0A-F1B5-4B66-959E-FE4B801DEBD6}">
            <xm:f>'== 入力フォーム =='!$P$12&lt;&gt;""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69" id="{50B30AA1-CE43-4201-B3DE-E471F207B4D7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N32:W32</xm:sqref>
        </x14:conditionalFormatting>
        <x14:conditionalFormatting xmlns:xm="http://schemas.microsoft.com/office/excel/2006/main">
          <x14:cfRule type="expression" priority="541" id="{7C7C0962-134F-46A3-85A2-AA52E250E05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O21:R21</xm:sqref>
        </x14:conditionalFormatting>
        <x14:conditionalFormatting xmlns:xm="http://schemas.microsoft.com/office/excel/2006/main">
          <x14:cfRule type="expression" priority="240" id="{8C97A15D-CC93-4BC8-81EC-AB12DF70C181}">
            <xm:f>OR('== 入力フォーム =='!$H$57="✕")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O21:R29</xm:sqref>
        </x14:conditionalFormatting>
        <x14:conditionalFormatting xmlns:xm="http://schemas.microsoft.com/office/excel/2006/main">
          <x14:cfRule type="expression" priority="542" id="{2F5BFF85-AB36-46E7-9654-0EF735F99CA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O22:R27</xm:sqref>
        </x14:conditionalFormatting>
        <x14:conditionalFormatting xmlns:xm="http://schemas.microsoft.com/office/excel/2006/main">
          <x14:cfRule type="expression" priority="540" id="{BB50E0EC-F469-48A2-B136-1608B2EC4160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O28:R28</xm:sqref>
        </x14:conditionalFormatting>
        <x14:conditionalFormatting xmlns:xm="http://schemas.microsoft.com/office/excel/2006/main">
          <x14:cfRule type="expression" priority="215" id="{C9340A13-313A-4149-9F16-468B2C7D4160}">
            <xm:f>OR('== 入力フォーム =='!$H$57="✕")</xm:f>
            <x14:dxf>
              <font>
                <color theme="2" tint="-0.499984740745262"/>
              </font>
            </x14:dxf>
          </x14:cfRule>
          <x14:cfRule type="expression" priority="539" id="{FDD0409B-6499-4440-815C-60CA71976043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O29:R29</xm:sqref>
        </x14:conditionalFormatting>
        <x14:conditionalFormatting xmlns:xm="http://schemas.microsoft.com/office/excel/2006/main">
          <x14:cfRule type="expression" priority="292" id="{A37603BB-75D7-4B0C-A5F8-AAE9FB66A414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4" id="{2B6A06C0-B398-46E0-BF6C-032C66827630}">
            <xm:f>OR('== 入力フォーム =='!$AA$49="✕")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308" id="{B7F64869-198D-4765-949E-20E96BD86100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P6:S10</xm:sqref>
        </x14:conditionalFormatting>
        <x14:conditionalFormatting xmlns:xm="http://schemas.microsoft.com/office/excel/2006/main">
          <x14:cfRule type="expression" priority="246" id="{895D80DC-A5ED-41A1-954F-22FBC62654D7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P6:S12</xm:sqref>
        </x14:conditionalFormatting>
        <x14:conditionalFormatting xmlns:xm="http://schemas.microsoft.com/office/excel/2006/main">
          <x14:cfRule type="expression" priority="307" id="{805FB5F8-20E8-4B50-884B-D58845734816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P11:S11</xm:sqref>
        </x14:conditionalFormatting>
        <x14:conditionalFormatting xmlns:xm="http://schemas.microsoft.com/office/excel/2006/main">
          <x14:cfRule type="expression" priority="306" id="{74A872EF-9DB9-4ACD-B370-51996270E112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8" id="{B98C761B-32FF-4065-B259-2259DD8489E0}">
            <xm:f>OR('== 入力フォーム =='!$H$49="✕")</xm:f>
            <x14:dxf>
              <font>
                <color theme="2" tint="-0.499984740745262"/>
              </font>
            </x14:dxf>
          </x14:cfRule>
          <xm:sqref>P12:S12</xm:sqref>
        </x14:conditionalFormatting>
        <x14:conditionalFormatting xmlns:xm="http://schemas.microsoft.com/office/excel/2006/main">
          <x14:cfRule type="expression" priority="294" id="{F9A5019F-C5E0-4871-A9D0-A96E33CED064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P14:S17</xm:sqref>
        </x14:conditionalFormatting>
        <x14:conditionalFormatting xmlns:xm="http://schemas.microsoft.com/office/excel/2006/main">
          <x14:cfRule type="expression" priority="185" id="{105A8F6B-7D38-4D41-A6B9-85B6668C5A43}">
            <xm:f>OR('== 入力フォーム =='!$W$49="✕")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320" id="{21977486-9970-468B-B935-B8A3C78DE301}">
            <xm:f>'== 入力フォーム =='!$E$57&lt;&gt;""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Q20:U20</xm:sqref>
        </x14:conditionalFormatting>
        <x14:conditionalFormatting xmlns:xm="http://schemas.microsoft.com/office/excel/2006/main">
          <x14:cfRule type="expression" priority="291" id="{948D19C5-0AC0-428B-B53A-883A92D5B78F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R13</xm:sqref>
        </x14:conditionalFormatting>
        <x14:conditionalFormatting xmlns:xm="http://schemas.microsoft.com/office/excel/2006/main">
          <x14:cfRule type="expression" priority="186" id="{55FABAE7-E572-46E8-AFE1-E3B55D4C8DCD}">
            <xm:f>OR('== 入力フォーム =='!$S$49="✕")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523" id="{CA33C648-9EA7-403A-A91B-7EE6BF6905D4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R34:S40</xm:sqref>
        </x14:conditionalFormatting>
        <x14:conditionalFormatting xmlns:xm="http://schemas.microsoft.com/office/excel/2006/main">
          <x14:cfRule type="expression" priority="167" id="{D5E92CB6-7072-4F4D-85D3-7B29F7DC696F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16" id="{E266D69D-766D-48B0-951B-F53DC225484F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152" id="{6149E589-22FD-497B-B4B4-175506044CE9}">
            <xm:f>OR('== 入力フォーム =='!$AA$11="✕")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471" id="{D56D1851-434A-4659-87C9-3588FD2275A1}">
            <xm:f>'== 入力フォーム =='!$AB$11&lt;&gt;""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316" id="{72B42FBD-06F0-4017-946B-DA890FB96567}">
            <xm:f>'== 入力フォーム =='!$E$49&lt;&gt;""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R5:V5</xm:sqref>
        </x14:conditionalFormatting>
        <x14:conditionalFormatting xmlns:xm="http://schemas.microsoft.com/office/excel/2006/main">
          <x14:cfRule type="expression" priority="519" id="{F05998AF-645D-4C0D-8121-6CD1101B5BE4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R43:Y46</xm:sqref>
        </x14:conditionalFormatting>
        <x14:conditionalFormatting xmlns:xm="http://schemas.microsoft.com/office/excel/2006/main">
          <x14:cfRule type="expression" priority="476" id="{02FAA12B-E0B2-44E6-9939-E952B64E7F83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R43:Y48</xm:sqref>
        </x14:conditionalFormatting>
        <x14:conditionalFormatting xmlns:xm="http://schemas.microsoft.com/office/excel/2006/main">
          <x14:cfRule type="expression" priority="517" id="{18C8A1A1-09A5-4283-B7B4-26A0BB56BB5A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R48:Y48</xm:sqref>
        </x14:conditionalFormatting>
        <x14:conditionalFormatting xmlns:xm="http://schemas.microsoft.com/office/excel/2006/main">
          <x14:cfRule type="expression" priority="187" id="{FAB8064F-F311-4905-8A1C-4B0C6DB590AA}">
            <xm:f>OR('== 入力フォーム =='!$O$49="✕")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3" id="{5C0B22CF-8C03-4A4D-84DD-11520E2F50CA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S14:S17</xm:sqref>
        </x14:conditionalFormatting>
        <x14:conditionalFormatting xmlns:xm="http://schemas.microsoft.com/office/excel/2006/main">
          <x14:cfRule type="expression" priority="522" id="{C6276420-B3A3-4203-B2C4-9DD0371594F7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T37:U37</xm:sqref>
        </x14:conditionalFormatting>
        <x14:conditionalFormatting xmlns:xm="http://schemas.microsoft.com/office/excel/2006/main">
          <x14:cfRule type="expression" priority="168" id="{B2F99F3D-479D-4878-B445-F1BB0383BA92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T43:U48</xm:sqref>
        </x14:conditionalFormatting>
        <x14:conditionalFormatting xmlns:xm="http://schemas.microsoft.com/office/excel/2006/main">
          <x14:cfRule type="expression" priority="153" id="{97C6A7CA-9A1C-4547-AF62-872AA04FA75E}">
            <xm:f>OR('== 入力フォーム =='!$W$11="✕")</xm:f>
            <x14:dxf>
              <font>
                <color theme="2" tint="-0.499984740745262"/>
              </font>
            </x14:dxf>
          </x14:cfRule>
          <xm:sqref>T47:U48</xm:sqref>
        </x14:conditionalFormatting>
        <x14:conditionalFormatting xmlns:xm="http://schemas.microsoft.com/office/excel/2006/main">
          <x14:cfRule type="expression" priority="472" id="{9BB0BE9B-82DC-402D-91F1-4DE463DAC9E8}">
            <xm:f>'== 入力フォーム =='!$X$11&lt;&gt;""</xm:f>
            <x14:dxf>
              <font>
                <color auto="1"/>
              </font>
            </x14:dxf>
          </x14:cfRule>
          <xm:sqref>T48:U48</xm:sqref>
        </x14:conditionalFormatting>
        <x14:conditionalFormatting xmlns:xm="http://schemas.microsoft.com/office/excel/2006/main">
          <x14:cfRule type="expression" priority="546" id="{EA7B84E4-1648-4CB0-A550-27E69C3B62F2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T21:W21</xm:sqref>
        </x14:conditionalFormatting>
        <x14:conditionalFormatting xmlns:xm="http://schemas.microsoft.com/office/excel/2006/main">
          <x14:cfRule type="expression" priority="241" id="{3A679070-BF94-4324-B23F-A260D6F35D99}">
            <xm:f>OR('== 入力フォーム =='!$H$56="✕")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T21:W29</xm:sqref>
        </x14:conditionalFormatting>
        <x14:conditionalFormatting xmlns:xm="http://schemas.microsoft.com/office/excel/2006/main">
          <x14:cfRule type="expression" priority="545" id="{B73F6BC0-D67B-4ACD-BD74-C0B0B22A6FE4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T22:W27</xm:sqref>
        </x14:conditionalFormatting>
        <x14:conditionalFormatting xmlns:xm="http://schemas.microsoft.com/office/excel/2006/main">
          <x14:cfRule type="expression" priority="544" id="{7CB36CC3-1213-469B-ABFD-13876E963849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T28:W28</xm:sqref>
        </x14:conditionalFormatting>
        <x14:conditionalFormatting xmlns:xm="http://schemas.microsoft.com/office/excel/2006/main">
          <x14:cfRule type="expression" priority="543" id="{9720283A-9125-46C5-B2CE-2F039DDBE631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6" id="{D45EDB1D-4DF3-493C-9B92-D9CB55693753}">
            <xm:f>OR('== 入力フォーム =='!$H$56="✕")</xm:f>
            <x14:dxf>
              <font>
                <color theme="2" tint="-0.499984740745262"/>
              </font>
            </x14:dxf>
          </x14:cfRule>
          <xm:sqref>T29:W29</xm:sqref>
        </x14:conditionalFormatting>
        <x14:conditionalFormatting xmlns:xm="http://schemas.microsoft.com/office/excel/2006/main">
          <x14:cfRule type="expression" priority="188" id="{3BF35BF3-065E-401B-9992-A4079481A3F0}">
            <xm:f>OR('== 入力フォーム =='!$AA$48="✕")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6" id="{7E89F713-5F08-414E-99E5-CBCF64A2DB21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U14:U17</xm:sqref>
        </x14:conditionalFormatting>
        <x14:conditionalFormatting xmlns:xm="http://schemas.microsoft.com/office/excel/2006/main">
          <x14:cfRule type="expression" priority="520" id="{DD2FA3E4-ACAE-4AB8-B93F-5DF56E168BEE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U37</xm:sqref>
        </x14:conditionalFormatting>
        <x14:conditionalFormatting xmlns:xm="http://schemas.microsoft.com/office/excel/2006/main">
          <x14:cfRule type="expression" priority="521" id="{78DD73C8-2D8C-49DA-8321-9A8D7F65A757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U38:U42</xm:sqref>
        </x14:conditionalFormatting>
        <x14:conditionalFormatting xmlns:xm="http://schemas.microsoft.com/office/excel/2006/main">
          <x14:cfRule type="expression" priority="311" id="{1FEBFCAA-1C27-4633-B31C-91AF40DC0F65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U6:X10</xm:sqref>
        </x14:conditionalFormatting>
        <x14:conditionalFormatting xmlns:xm="http://schemas.microsoft.com/office/excel/2006/main">
          <x14:cfRule type="expression" priority="247" id="{81B5D80E-2166-4474-B4A1-BFD502D292BF}">
            <xm:f>OR('== 入力フォーム =='!$H$48="✕")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U6:X12</xm:sqref>
        </x14:conditionalFormatting>
        <x14:conditionalFormatting xmlns:xm="http://schemas.microsoft.com/office/excel/2006/main">
          <x14:cfRule type="expression" priority="310" id="{D57E3EE5-4D78-4474-A7F0-E18ADFFF3135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U11:X11</xm:sqref>
        </x14:conditionalFormatting>
        <x14:conditionalFormatting xmlns:xm="http://schemas.microsoft.com/office/excel/2006/main">
          <x14:cfRule type="expression" priority="219" id="{70A74D8D-3831-4AC9-AEDB-AB0227CA533D}">
            <xm:f>OR('== 入力フォーム =='!$H$48="✕")</xm:f>
            <x14:dxf>
              <font>
                <color theme="2" tint="-0.499984740745262"/>
              </font>
            </x14:dxf>
          </x14:cfRule>
          <x14:cfRule type="expression" priority="309" id="{CC9D981E-6BC5-4B1C-B98F-69027E611F26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U12:X12</xm:sqref>
        </x14:conditionalFormatting>
        <x14:conditionalFormatting xmlns:xm="http://schemas.microsoft.com/office/excel/2006/main">
          <x14:cfRule type="expression" priority="298" id="{EAE2678F-3B28-4EF7-9EF3-AC53B577E4FB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U14:X17</xm:sqref>
        </x14:conditionalFormatting>
        <x14:conditionalFormatting xmlns:xm="http://schemas.microsoft.com/office/excel/2006/main">
          <x14:cfRule type="expression" priority="189" id="{FEE287F2-2A91-4B22-A06B-E5B939E0D620}">
            <xm:f>OR('== 入力フォーム =='!$W$48="✕")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169" id="{4E533204-AD06-4ACE-8C6E-B4477F684E26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154" id="{2A759061-FA52-4138-B5BC-19F08DCDA06A}">
            <xm:f>OR('== 入力フォーム =='!$S$11="✕")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473" id="{1AFB1071-24B9-4D1F-B280-054F67E7CDF2}">
            <xm:f>'== 入力フォーム =='!$T$11&lt;&gt;""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63" id="{B60C1946-EA7C-4D45-A77B-1D9A0C00E99A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47" id="{71BE6E80-4EF1-4010-BDF8-857CF1B4F290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V33:Y41</xm:sqref>
        </x14:conditionalFormatting>
        <x14:conditionalFormatting xmlns:xm="http://schemas.microsoft.com/office/excel/2006/main">
          <x14:cfRule type="expression" priority="552" id="{A031B768-7980-40A5-A836-B29BA235E0C3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465" id="{1CD86929-39B5-45E5-B57F-8D5A9F65DBA1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466" id="{4DE71499-1FE9-42C2-BA4F-79F3903954BD}">
            <xm:f>OR('== 入力フォーム =='!$F$11="男")</xm:f>
            <x14:dxf>
              <font>
                <b/>
                <i val="0"/>
                <color theme="4" tint="-0.24994659260841701"/>
              </font>
            </x14:dxf>
          </x14:cfRule>
          <xm:sqref>V34:Y39</xm:sqref>
        </x14:conditionalFormatting>
        <x14:conditionalFormatting xmlns:xm="http://schemas.microsoft.com/office/excel/2006/main">
          <x14:cfRule type="expression" priority="233" id="{70AE369C-0C55-48DF-87A6-8DEEB3D747A6}">
            <xm:f>OR('== 入力フォーム =='!$H$11="✕")</xm:f>
            <x14:dxf>
              <font>
                <color theme="2" tint="-0.499984740745262"/>
              </font>
            </x14:dxf>
          </x14:cfRule>
          <xm:sqref>V41:Y41</xm:sqref>
        </x14:conditionalFormatting>
        <x14:conditionalFormatting xmlns:xm="http://schemas.microsoft.com/office/excel/2006/main">
          <x14:cfRule type="expression" priority="319" id="{A21CB0E2-44A3-461E-BD20-DDE01E30E6E3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V20:AF20</xm:sqref>
        </x14:conditionalFormatting>
        <x14:conditionalFormatting xmlns:xm="http://schemas.microsoft.com/office/excel/2006/main">
          <x14:cfRule type="expression" priority="295" id="{D64C12B3-5CF1-485C-A62F-F9A9395BC7B9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W13</xm:sqref>
        </x14:conditionalFormatting>
        <x14:conditionalFormatting xmlns:xm="http://schemas.microsoft.com/office/excel/2006/main">
          <x14:cfRule type="expression" priority="190" id="{90028C80-0854-45F1-B91C-F8911F09DDFA}">
            <xm:f>OR('== 入力フォーム =='!$S$48="✕")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W14:W17</xm:sqref>
        </x14:conditionalFormatting>
        <x14:conditionalFormatting xmlns:xm="http://schemas.microsoft.com/office/excel/2006/main">
          <x14:cfRule type="expression" priority="317" id="{CAC4CCE5-96E8-4FAD-8464-56E989D2A292}">
            <xm:f>'== 入力フォーム =='!$E$48&lt;&gt;""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W5:AA5</xm:sqref>
        </x14:conditionalFormatting>
        <x14:conditionalFormatting xmlns:xm="http://schemas.microsoft.com/office/excel/2006/main">
          <x14:cfRule type="expression" priority="255" id="{66471A56-452C-4B2D-8EEF-0B11BAB54513}">
            <xm:f>OR('== 入力フォーム =='!$H$27="✕")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W1:AD3</xm:sqref>
        </x14:conditionalFormatting>
        <x14:conditionalFormatting xmlns:xm="http://schemas.microsoft.com/office/excel/2006/main">
          <x14:cfRule type="expression" priority="297" id="{7863964E-C918-41D7-88D0-FDA9AB00C84B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91" id="{B8AAA28C-66E1-4B8C-BE44-98D3526D229D}">
            <xm:f>OR('== 入力フォーム =='!$O$48="✕")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X14:X17</xm:sqref>
        </x14:conditionalFormatting>
        <x14:conditionalFormatting xmlns:xm="http://schemas.microsoft.com/office/excel/2006/main">
          <x14:cfRule type="expression" priority="525" id="{8C9A2D4C-7054-495C-A54A-ECC47930B1EE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X32</xm:sqref>
        </x14:conditionalFormatting>
        <x14:conditionalFormatting xmlns:xm="http://schemas.microsoft.com/office/excel/2006/main">
          <x14:cfRule type="expression" priority="284" id="{909B7415-EE71-4502-B368-8244B7664722}">
            <xm:f>'== 入力フォーム =='!$E$56&lt;&gt;""</xm:f>
            <x14:dxf>
              <font>
                <color auto="1"/>
              </font>
            </x14:dxf>
          </x14:cfRule>
          <xm:sqref>X21:Y29</xm:sqref>
        </x14:conditionalFormatting>
        <x14:conditionalFormatting xmlns:xm="http://schemas.microsoft.com/office/excel/2006/main">
          <x14:cfRule type="expression" priority="170" id="{3B97646B-9478-43D2-998B-16FD68B7E0B5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18" id="{CC3722C5-8855-4A79-80AD-78CD23CE3C87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X43:Y48</xm:sqref>
        </x14:conditionalFormatting>
        <x14:conditionalFormatting xmlns:xm="http://schemas.microsoft.com/office/excel/2006/main">
          <x14:cfRule type="expression" priority="155" id="{426EAB32-ADC8-41CE-9AD3-8D49083C7170}">
            <xm:f>OR('== 入力フォーム =='!$O$11="✕")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474" id="{7489F7E1-0C1A-4B02-B5F0-3F9F61AEABAC}">
            <xm:f>'== 入力フォーム =='!$P$11&lt;&gt;""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524" id="{253D30B5-A79A-435A-8ECE-724C53BF0CC2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X32:AG32</xm:sqref>
        </x14:conditionalFormatting>
        <x14:conditionalFormatting xmlns:xm="http://schemas.microsoft.com/office/excel/2006/main">
          <x14:cfRule type="expression" priority="300" id="{EF5482B8-B80D-4CB0-BFBB-BBD0AD5CE920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Z14:Z17</xm:sqref>
        </x14:conditionalFormatting>
        <x14:conditionalFormatting xmlns:xm="http://schemas.microsoft.com/office/excel/2006/main">
          <x14:cfRule type="expression" priority="192" id="{C34F46BE-FDDC-4D48-8B81-C6C9651F3F0A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Z14:AA17</xm:sqref>
        </x14:conditionalFormatting>
        <x14:conditionalFormatting xmlns:xm="http://schemas.microsoft.com/office/excel/2006/main">
          <x14:cfRule type="expression" priority="314" id="{DFAEBF98-CC26-40BB-8A18-572BADA58CAF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Z6:AC10</xm:sqref>
        </x14:conditionalFormatting>
        <x14:conditionalFormatting xmlns:xm="http://schemas.microsoft.com/office/excel/2006/main">
          <x14:cfRule type="expression" priority="248" id="{756F295C-ED9E-48F8-84D9-3B1D55E9FDD6}">
            <xm:f>OR('== 入力フォーム =='!$H$47="✕")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Z6:AC12</xm:sqref>
        </x14:conditionalFormatting>
        <x14:conditionalFormatting xmlns:xm="http://schemas.microsoft.com/office/excel/2006/main">
          <x14:cfRule type="expression" priority="313" id="{938B2F6D-CB28-48EC-9D26-71B926DDDC6A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Z11:AC11</xm:sqref>
        </x14:conditionalFormatting>
        <x14:conditionalFormatting xmlns:xm="http://schemas.microsoft.com/office/excel/2006/main">
          <x14:cfRule type="expression" priority="220" id="{481DE389-34C3-4A80-8283-F5B34607196F}">
            <xm:f>OR('== 入力フォーム =='!$H$47="✕")</xm:f>
            <x14:dxf>
              <font>
                <color theme="2" tint="-0.499984740745262"/>
              </font>
            </x14:dxf>
          </x14:cfRule>
          <x14:cfRule type="expression" priority="312" id="{8CD91030-FF34-4445-990E-6C406507B607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Z12:AC12</xm:sqref>
        </x14:conditionalFormatting>
        <x14:conditionalFormatting xmlns:xm="http://schemas.microsoft.com/office/excel/2006/main">
          <x14:cfRule type="expression" priority="302" id="{D26156BC-E5FE-47D0-B7C5-73B4525FB064}">
            <xm:f>'== 入力フォーム =='!$N$47&lt;&gt;""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Z14:AC17</xm:sqref>
        </x14:conditionalFormatting>
        <x14:conditionalFormatting xmlns:xm="http://schemas.microsoft.com/office/excel/2006/main">
          <x14:cfRule type="expression" priority="193" id="{2BF5CA53-0096-4282-9767-4C7F17BCE176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AA14:AA17</xm:sqref>
        </x14:conditionalFormatting>
        <x14:conditionalFormatting xmlns:xm="http://schemas.microsoft.com/office/excel/2006/main">
          <x14:cfRule type="expression" priority="299" id="{7C6B7410-976F-4244-A910-5651E79A681E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AB13</xm:sqref>
        </x14:conditionalFormatting>
        <x14:conditionalFormatting xmlns:xm="http://schemas.microsoft.com/office/excel/2006/main">
          <x14:cfRule type="expression" priority="194" id="{0B1FBE64-D67C-4FB6-BCEE-A68695BBA7AA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AB14:AB17</xm:sqref>
        </x14:conditionalFormatting>
        <x14:conditionalFormatting xmlns:xm="http://schemas.microsoft.com/office/excel/2006/main">
          <x14:cfRule type="expression" priority="501" id="{509774B2-441D-43A7-A232-18D977C351FA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AB34:AC40</xm:sqref>
        </x14:conditionalFormatting>
        <x14:conditionalFormatting xmlns:xm="http://schemas.microsoft.com/office/excel/2006/main">
          <x14:cfRule type="expression" priority="171" id="{CDA96F6B-130B-41A5-A3B4-5426E7353EC3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94" id="{06637C8C-9CBA-4A3D-90B5-E41B648DDD91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156" id="{D70933A2-9948-4869-B2DC-8EB78033F560}">
            <xm:f>OR('== 入力フォーム =='!$AA$10="✕")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490" id="{FB235EF3-1AD3-460D-9C3E-5BFBAB6CAB45}">
            <xm:f>'== 入力フォーム =='!$AB$10&lt;&gt;""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318" id="{CD152251-61E9-478C-A0AD-002E6607BAEC}">
            <xm:f>'== 入力フォーム =='!$E$47&lt;&gt;""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AB5:AE5</xm:sqref>
        </x14:conditionalFormatting>
        <x14:conditionalFormatting xmlns:xm="http://schemas.microsoft.com/office/excel/2006/main">
          <x14:cfRule type="expression" priority="497" id="{D10EBD1D-2531-4A41-A40A-0AB4CD6A35FE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AB43:AI46</xm:sqref>
        </x14:conditionalFormatting>
        <x14:conditionalFormatting xmlns:xm="http://schemas.microsoft.com/office/excel/2006/main">
          <x14:cfRule type="expression" priority="489" id="{C1FC53E0-DC87-4A2D-9CD7-AFFAA99B93DE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AB43:AI48</xm:sqref>
        </x14:conditionalFormatting>
        <x14:conditionalFormatting xmlns:xm="http://schemas.microsoft.com/office/excel/2006/main">
          <x14:cfRule type="expression" priority="495" id="{073F6E81-3175-40B7-81D0-48F814568347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AB48:AI48</xm:sqref>
        </x14:conditionalFormatting>
        <x14:conditionalFormatting xmlns:xm="http://schemas.microsoft.com/office/excel/2006/main">
          <x14:cfRule type="expression" priority="195" id="{63DCD6E8-22F8-4E07-8276-A2A4E7299901}">
            <xm:f>OR('== 入力フォーム =='!$O$47="✕")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01" id="{546B0B25-52F4-46C2-98F1-1388A4A5CD06}">
            <xm:f>'== 入力フォーム =='!$N$47&lt;&gt;""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AC14:AC17</xm:sqref>
        </x14:conditionalFormatting>
        <x14:conditionalFormatting xmlns:xm="http://schemas.microsoft.com/office/excel/2006/main">
          <x14:cfRule type="expression" priority="282" id="{B5299EFC-ED4A-4E54-A72E-2E71F962443C}">
            <xm:f>'== 入力フォーム =='!$E$47&lt;&gt;""</xm:f>
            <x14:dxf>
              <font>
                <color auto="1"/>
              </font>
            </x14:dxf>
          </x14:cfRule>
          <xm:sqref>AD6:AE12</xm:sqref>
        </x14:conditionalFormatting>
        <x14:conditionalFormatting xmlns:xm="http://schemas.microsoft.com/office/excel/2006/main">
          <x14:cfRule type="expression" priority="281" id="{DF21555A-1BAF-4766-9456-6A33340484E7}">
            <xm:f>'== 入力フォーム =='!$N$47&lt;&gt;""</xm:f>
            <x14:dxf>
              <font>
                <color auto="1"/>
              </font>
            </x14:dxf>
          </x14:cfRule>
          <xm:sqref>AD14:AE17</xm:sqref>
        </x14:conditionalFormatting>
        <x14:conditionalFormatting xmlns:xm="http://schemas.microsoft.com/office/excel/2006/main">
          <x14:cfRule type="expression" priority="500" id="{BA7B8910-F8A3-4193-8571-F28712BA7B7A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99" id="{33477353-23FE-4C2C-99F8-8E1253403F24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AD37:AE37</xm:sqref>
        </x14:conditionalFormatting>
        <x14:conditionalFormatting xmlns:xm="http://schemas.microsoft.com/office/excel/2006/main">
          <x14:cfRule type="expression" priority="172" id="{A8D9C354-3253-47E6-8F8F-BA7ED41E4283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AD43:AE48</xm:sqref>
        </x14:conditionalFormatting>
        <x14:conditionalFormatting xmlns:xm="http://schemas.microsoft.com/office/excel/2006/main">
          <x14:cfRule type="expression" priority="157" id="{BF665CFA-602B-423D-B21A-5E9C25552536}">
            <xm:f>OR('== 入力フォーム =='!$W$10="✕")</xm:f>
            <x14:dxf>
              <font>
                <color theme="2" tint="-0.499984740745262"/>
              </font>
            </x14:dxf>
          </x14:cfRule>
          <xm:sqref>AD47:AE48</xm:sqref>
        </x14:conditionalFormatting>
        <x14:conditionalFormatting xmlns:xm="http://schemas.microsoft.com/office/excel/2006/main">
          <x14:cfRule type="expression" priority="491" id="{AEF0711B-CF67-46F7-B793-1683F1045F5D}">
            <xm:f>'== 入力フォーム =='!$X$10&lt;&gt;""</xm:f>
            <x14:dxf>
              <font>
                <color auto="1"/>
              </font>
            </x14:dxf>
          </x14:cfRule>
          <xm:sqref>AD48:AE48</xm:sqref>
        </x14:conditionalFormatting>
        <x14:conditionalFormatting xmlns:xm="http://schemas.microsoft.com/office/excel/2006/main">
          <x14:cfRule type="expression" priority="266" id="{65B1A176-4E0D-4489-9781-C2757AE5F8D2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AD21:AI30</xm:sqref>
        </x14:conditionalFormatting>
        <x14:conditionalFormatting xmlns:xm="http://schemas.microsoft.com/office/excel/2006/main">
          <x14:cfRule type="expression" priority="531" id="{C82A7312-5C59-46D2-B5A7-F7E962E9F4E8}">
            <xm:f>OR('== 入力フォーム =='!$F$4="男")</xm:f>
            <x14:dxf>
              <font>
                <color rgb="FFC00000"/>
              </font>
            </x14:dxf>
          </x14:cfRule>
          <x14:cfRule type="expression" priority="532" id="{1E41297A-1C77-44F7-AAF4-356E9A0AFE7C}">
            <xm:f>OR('== 入力フォーム =='!$F$4="女")</xm:f>
            <x14:dxf>
              <font>
                <color theme="4" tint="-0.24994659260841701"/>
              </font>
            </x14:dxf>
          </x14:cfRule>
          <xm:sqref>AD22:AI28</xm:sqref>
        </x14:conditionalFormatting>
        <x14:conditionalFormatting xmlns:xm="http://schemas.microsoft.com/office/excel/2006/main">
          <x14:cfRule type="expression" priority="236" id="{70A14CA2-915D-4318-9373-84E8AF6BE013}">
            <xm:f>OR('== 入力フォーム =='!$H$5="✕")</xm:f>
            <x14:dxf>
              <font>
                <color theme="2" tint="-0.499984740745262"/>
              </font>
            </x14:dxf>
          </x14:cfRule>
          <xm:sqref>AD30:AI30</xm:sqref>
        </x14:conditionalFormatting>
        <x14:conditionalFormatting xmlns:xm="http://schemas.microsoft.com/office/excel/2006/main">
          <x14:cfRule type="expression" priority="498" id="{89D33183-C2EA-411F-BACD-46F482DCC9FE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AE38:AE42</xm:sqref>
        </x14:conditionalFormatting>
        <x14:conditionalFormatting xmlns:xm="http://schemas.microsoft.com/office/excel/2006/main">
          <x14:cfRule type="expression" priority="173" id="{9DE1A901-167C-4E4B-AADF-DE7A628AFDFA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AF43:AG48</xm:sqref>
        </x14:conditionalFormatting>
        <x14:conditionalFormatting xmlns:xm="http://schemas.microsoft.com/office/excel/2006/main">
          <x14:cfRule type="expression" priority="158" id="{E3DB193B-04B1-4B77-BDB3-B8093300A06C}">
            <xm:f>OR('== 入力フォーム =='!$S$10="✕")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92" id="{63EE0855-7159-48C3-B555-83E32DA1E840}">
            <xm:f>'== 入力フォーム =='!$T$10&lt;&gt;""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264" id="{BCE161FE-D018-4F9C-9F19-8E392D507FA4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AF33:AI41</xm:sqref>
        </x14:conditionalFormatting>
        <x14:conditionalFormatting xmlns:xm="http://schemas.microsoft.com/office/excel/2006/main">
          <x14:cfRule type="expression" priority="468" id="{8B026559-1F82-4BA3-A757-BADAD78D0124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467" id="{BB9A79CB-4E8F-4539-9AF8-E043D4DE7F55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AF34:AI39</xm:sqref>
        </x14:conditionalFormatting>
        <x14:conditionalFormatting xmlns:xm="http://schemas.microsoft.com/office/excel/2006/main">
          <x14:cfRule type="expression" priority="234" id="{AB249BF3-9479-4799-9F6F-F13F838E167A}">
            <xm:f>OR('== 入力フォーム =='!$H$10="✕")</xm:f>
            <x14:dxf>
              <font>
                <color theme="2" tint="-0.499984740745262"/>
              </font>
            </x14:dxf>
          </x14:cfRule>
          <xm:sqref>AF41:AI41</xm:sqref>
        </x14:conditionalFormatting>
        <x14:conditionalFormatting xmlns:xm="http://schemas.microsoft.com/office/excel/2006/main">
          <x14:cfRule type="expression" priority="256" id="{1F44880B-6798-4758-9952-4C9BA45A70F4}">
            <xm:f>OR('== 入力フォーム =='!$H$26="✕")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AG1:AN3</xm:sqref>
        </x14:conditionalFormatting>
        <x14:conditionalFormatting xmlns:xm="http://schemas.microsoft.com/office/excel/2006/main">
          <x14:cfRule type="expression" priority="174" id="{45580F2A-345C-4AE3-B9D2-1591BA0B5224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96" id="{684CAEBB-7AB3-439C-9938-15FFC9A3B3A4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AH43:AI48</xm:sqref>
        </x14:conditionalFormatting>
        <x14:conditionalFormatting xmlns:xm="http://schemas.microsoft.com/office/excel/2006/main">
          <x14:cfRule type="expression" priority="159" id="{EF61C8A6-23DD-4ABE-B400-9439977EE294}">
            <xm:f>OR('== 入力フォーム =='!$O$10="✕")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93" id="{E8608EB5-8A9C-4869-B236-80B255657864}">
            <xm:f>'== 入力フォーム =='!$P$10&lt;&gt;""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257" id="{1F034577-B4CD-42C4-9E40-6E7F24595E1D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AI6:AN17</xm:sqref>
        </x14:conditionalFormatting>
        <x14:conditionalFormatting xmlns:xm="http://schemas.microsoft.com/office/excel/2006/main">
          <x14:cfRule type="expression" priority="228" id="{585D3F5F-08DB-427A-A208-62C8A659BD68}">
            <xm:f>OR('== 入力フォーム =='!$H$23="✕")</xm:f>
            <x14:dxf>
              <font>
                <color theme="2" tint="-0.499984740745262"/>
              </font>
            </x14:dxf>
          </x14:cfRule>
          <xm:sqref>AI17:AN17</xm:sqref>
        </x14:conditionalFormatting>
        <x14:conditionalFormatting xmlns:xm="http://schemas.microsoft.com/office/excel/2006/main">
          <x14:cfRule type="expression" priority="511" id="{480CBB98-0EA4-4058-8B63-9595F5432B5F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AL34:AM40</xm:sqref>
        </x14:conditionalFormatting>
        <x14:conditionalFormatting xmlns:xm="http://schemas.microsoft.com/office/excel/2006/main">
          <x14:cfRule type="expression" priority="507" id="{BAEFD6A4-10E7-4916-B876-349220E2D570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5" id="{63B9ED45-79C8-4769-9848-2B2F8EF3D87B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160" id="{0D8A5302-155E-4B93-A26A-9C91D1D34191}">
            <xm:f>OR('== 入力フォーム =='!$AA$9="✕")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512" id="{EA0E016D-10C5-4129-A936-19375789673E}">
            <xm:f>'== 入力フォーム =='!$AB$9&lt;&gt;""</xm:f>
            <x14:dxf>
              <font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509" id="{8A145D88-46E4-4FE5-AEB4-748D5BBEEF66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AL43:AS46</xm:sqref>
        </x14:conditionalFormatting>
        <x14:conditionalFormatting xmlns:xm="http://schemas.microsoft.com/office/excel/2006/main">
          <x14:cfRule type="expression" priority="505" id="{5060EDB5-A5A7-4948-9FAC-9916EE23524E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AL43:AS48</xm:sqref>
        </x14:conditionalFormatting>
        <x14:conditionalFormatting xmlns:xm="http://schemas.microsoft.com/office/excel/2006/main">
          <x14:cfRule type="expression" priority="506" id="{98FE08A6-5BE7-4E4D-A931-5B6CABC7DC69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AL48:AS48</xm:sqref>
        </x14:conditionalFormatting>
        <x14:conditionalFormatting xmlns:xm="http://schemas.microsoft.com/office/excel/2006/main">
          <x14:cfRule type="expression" priority="510" id="{1C8FCA8F-65F1-4F15-9B53-A8809A025D57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504" id="{70156A38-2B4F-422E-8F5E-75F5CBA63CC5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AN37:AO37</xm:sqref>
        </x14:conditionalFormatting>
        <x14:conditionalFormatting xmlns:xm="http://schemas.microsoft.com/office/excel/2006/main">
          <x14:cfRule type="expression" priority="176" id="{9CEA9FFC-52A5-4B9E-9E38-2BF85714500E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AN43:AO48</xm:sqref>
        </x14:conditionalFormatting>
        <x14:conditionalFormatting xmlns:xm="http://schemas.microsoft.com/office/excel/2006/main">
          <x14:cfRule type="expression" priority="161" id="{D525FABD-DFD3-4389-9ECA-BABEE83CE976}">
            <xm:f>OR('== 入力フォーム =='!$W$9="✕")</xm:f>
            <x14:dxf>
              <font>
                <color theme="2" tint="-0.499984740745262"/>
              </font>
            </x14:dxf>
          </x14:cfRule>
          <xm:sqref>AN47:AO48</xm:sqref>
        </x14:conditionalFormatting>
        <x14:conditionalFormatting xmlns:xm="http://schemas.microsoft.com/office/excel/2006/main">
          <x14:cfRule type="expression" priority="513" id="{08250AAB-F8E6-45A2-9100-303A9FF680D4}">
            <xm:f>'== 入力フォーム =='!$X$9&lt;&gt;""</xm:f>
            <x14:dxf>
              <font>
                <color auto="1"/>
              </font>
            </x14:dxf>
          </x14:cfRule>
          <xm:sqref>AN48:AO48</xm:sqref>
        </x14:conditionalFormatting>
        <x14:conditionalFormatting xmlns:xm="http://schemas.microsoft.com/office/excel/2006/main">
          <x14:cfRule type="expression" priority="285" id="{468D397F-8EA9-4C0D-83D7-A397FB2D1EF1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AN21:AT30</xm:sqref>
        </x14:conditionalFormatting>
        <x14:conditionalFormatting xmlns:xm="http://schemas.microsoft.com/office/excel/2006/main">
          <x14:cfRule type="expression" priority="554" id="{AFE520C2-F310-48B9-B149-B4579E5ACD52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553" id="{6DBB0DD5-241A-4712-B827-797647166FCD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m:sqref>AN22:AT28</xm:sqref>
        </x14:conditionalFormatting>
        <x14:conditionalFormatting xmlns:xm="http://schemas.microsoft.com/office/excel/2006/main">
          <x14:cfRule type="expression" priority="237" id="{71802DC7-4932-4C73-99B9-D2B03EBF8CCC}">
            <xm:f>OR('== 入力フォーム =='!$H$4="✕")</xm:f>
            <x14:dxf>
              <font>
                <color theme="2" tint="-0.499984740745262"/>
              </font>
            </x14:dxf>
          </x14:cfRule>
          <xm:sqref>AN30:AT30</xm:sqref>
        </x14:conditionalFormatting>
        <x14:conditionalFormatting xmlns:xm="http://schemas.microsoft.com/office/excel/2006/main">
          <x14:cfRule type="expression" priority="503" id="{2CA01C22-4933-4789-B9DF-BF012CD05021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AO38:AO42</xm:sqref>
        </x14:conditionalFormatting>
        <x14:conditionalFormatting xmlns:xm="http://schemas.microsoft.com/office/excel/2006/main">
          <x14:cfRule type="expression" priority="177" id="{44040028-93F9-45FB-9308-B1DEE40C05CB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AP43:AQ48</xm:sqref>
        </x14:conditionalFormatting>
        <x14:conditionalFormatting xmlns:xm="http://schemas.microsoft.com/office/excel/2006/main">
          <x14:cfRule type="expression" priority="162" id="{BA5FCFA6-ABCD-45C9-BFF0-A9F5A02E06CA}">
            <xm:f>OR('== 入力フォーム =='!$S$9="✕")</xm:f>
            <x14:dxf>
              <font>
                <color theme="2" tint="-0.499984740745262"/>
              </font>
            </x14:dxf>
          </x14:cfRule>
          <xm:sqref>AP47:AQ48</xm:sqref>
        </x14:conditionalFormatting>
        <x14:conditionalFormatting xmlns:xm="http://schemas.microsoft.com/office/excel/2006/main">
          <x14:cfRule type="expression" priority="514" id="{61CDD399-03A6-4649-9456-28C7B7C953DA}">
            <xm:f>'== 入力フォーム =='!$T$9&lt;&gt;""</xm:f>
            <x14:dxf>
              <font>
                <color auto="1"/>
              </font>
            </x14:dxf>
          </x14:cfRule>
          <xm:sqref>AP48:AQ48</xm:sqref>
        </x14:conditionalFormatting>
        <x14:conditionalFormatting xmlns:xm="http://schemas.microsoft.com/office/excel/2006/main">
          <x14:cfRule type="expression" priority="265" id="{25006E34-82F5-4C81-A3FF-2753C879400E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AP33:AS41</xm:sqref>
        </x14:conditionalFormatting>
        <x14:conditionalFormatting xmlns:xm="http://schemas.microsoft.com/office/excel/2006/main">
          <x14:cfRule type="expression" priority="534" id="{B8B3CDBA-8DF2-4000-9090-4198200FA801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533" id="{EE12D5BB-7576-49E2-ADA2-35A277326C74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AP34:AS39</xm:sqref>
        </x14:conditionalFormatting>
        <x14:conditionalFormatting xmlns:xm="http://schemas.microsoft.com/office/excel/2006/main">
          <x14:cfRule type="expression" priority="235" id="{55359E5A-B2C8-46E0-959B-1E00E13F151F}">
            <xm:f>OR('== 入力フォーム =='!$H$9="✕")</xm:f>
            <x14:dxf>
              <font>
                <color theme="2" tint="-0.499984740745262"/>
              </font>
            </x14:dxf>
          </x14:cfRule>
          <xm:sqref>AP41:AS41</xm:sqref>
        </x14:conditionalFormatting>
        <x14:conditionalFormatting xmlns:xm="http://schemas.microsoft.com/office/excel/2006/main">
          <x14:cfRule type="expression" priority="429" id="{AC1F2D45-C5CD-406E-96BA-6C57D56BE347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AQ20:BF20</xm:sqref>
        </x14:conditionalFormatting>
        <x14:conditionalFormatting xmlns:xm="http://schemas.microsoft.com/office/excel/2006/main">
          <x14:cfRule type="expression" priority="461" id="{6B5A87DF-F3F2-439D-911E-0668D4FFFC69}">
            <xm:f>OR('== 入力フォーム =='!$O$9="女")</xm:f>
            <x14:dxf>
              <font>
                <color rgb="FFC00000"/>
              </font>
            </x14:dxf>
          </x14:cfRule>
          <x14:cfRule type="expression" priority="462" id="{7C9A09AD-C9BB-4A11-9CEC-A9A34883E700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m:sqref>AR43:AS46</xm:sqref>
        </x14:conditionalFormatting>
        <x14:conditionalFormatting xmlns:xm="http://schemas.microsoft.com/office/excel/2006/main">
          <x14:cfRule type="expression" priority="179" id="{B312FDEB-A115-436A-B919-82277031833A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08" id="{6C57ED55-2A32-49AA-AECA-7133E985EA5F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AR43:AS48</xm:sqref>
        </x14:conditionalFormatting>
        <x14:conditionalFormatting xmlns:xm="http://schemas.microsoft.com/office/excel/2006/main">
          <x14:cfRule type="expression" priority="178" id="{E4647185-1633-42A1-8CCF-71C0A69A82BC}">
            <xm:f>OR('== 入力フォーム =='!$O$9="✕")</xm:f>
            <x14:dxf>
              <font>
                <color theme="2" tint="-0.499984740745262"/>
              </font>
            </x14:dxf>
          </x14:cfRule>
          <xm:sqref>AR47:AS48</xm:sqref>
        </x14:conditionalFormatting>
        <x14:conditionalFormatting xmlns:xm="http://schemas.microsoft.com/office/excel/2006/main">
          <x14:cfRule type="expression" priority="515" id="{DB7D7E8C-10FE-45B8-A295-20757F3B0007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AR48:AS48</xm:sqref>
        </x14:conditionalFormatting>
        <x14:conditionalFormatting xmlns:xm="http://schemas.microsoft.com/office/excel/2006/main">
          <x14:cfRule type="expression" priority="258" id="{50B18B8E-5AFE-492E-9162-021B178B2982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AS6:AX17</xm:sqref>
        </x14:conditionalFormatting>
        <x14:conditionalFormatting xmlns:xm="http://schemas.microsoft.com/office/excel/2006/main">
          <x14:cfRule type="expression" priority="286" id="{4A6CD0EA-2586-4E0E-9149-312C991CB01D}">
            <xm:f>OR('== 入力フォーム =='!$H$22="✕")</xm:f>
            <x14:dxf>
              <border>
                <vertical/>
                <horizontal/>
              </border>
            </x14:dxf>
          </x14:cfRule>
          <xm:sqref>AS7:AX15</xm:sqref>
        </x14:conditionalFormatting>
        <x14:conditionalFormatting xmlns:xm="http://schemas.microsoft.com/office/excel/2006/main">
          <x14:cfRule type="expression" priority="238" id="{78E9830F-0A18-43C3-A56E-C9A143245710}">
            <xm:f>OR('== 入力フォーム =='!$H$22="✕")</xm:f>
            <x14:dxf>
              <font>
                <color theme="2" tint="-0.499984740745262"/>
              </font>
            </x14:dxf>
          </x14:cfRule>
          <xm:sqref>AS17:AX17</xm:sqref>
        </x14:conditionalFormatting>
        <x14:conditionalFormatting xmlns:xm="http://schemas.microsoft.com/office/excel/2006/main">
          <x14:cfRule type="expression" priority="213" id="{EE14555F-D9BB-4D9D-80D8-91EFC0311603}">
            <xm:f>'== 入力フォーム =='!$N$31&lt;&gt;""</xm:f>
            <x14:dxf>
              <font>
                <b/>
                <i val="0"/>
                <color auto="1"/>
              </font>
            </x14:dxf>
          </x14:cfRule>
          <xm:sqref>AT43:AU48</xm:sqref>
        </x14:conditionalFormatting>
        <x14:conditionalFormatting xmlns:xm="http://schemas.microsoft.com/office/excel/2006/main">
          <x14:cfRule type="expression" priority="283" id="{C60CCF0A-EAD4-4AC8-BB11-A46BE57D2E1F}">
            <xm:f>'== 入力フォーム =='!$E$31&lt;&gt;""</xm:f>
            <x14:dxf>
              <font>
                <color auto="1"/>
              </font>
            </x14:dxf>
          </x14:cfRule>
          <xm:sqref>AY21:AZ29</xm:sqref>
        </x14:conditionalFormatting>
        <x14:conditionalFormatting xmlns:xm="http://schemas.microsoft.com/office/excel/2006/main">
          <x14:cfRule type="expression" priority="212" id="{2337DE93-FC18-4295-BBB3-07AE572F0798}">
            <xm:f>'== 入力フォーム =='!$N$31&lt;&gt;""</xm:f>
            <x14:dxf>
              <font>
                <color auto="1"/>
              </font>
            </x14:dxf>
          </x14:cfRule>
          <xm:sqref>AY31:AZ39</xm:sqref>
        </x14:conditionalFormatting>
        <x14:conditionalFormatting xmlns:xm="http://schemas.microsoft.com/office/excel/2006/main">
          <x14:cfRule type="expression" priority="280" id="{ED49D740-6E87-4AA8-BD7F-73C5D54D0FA3}">
            <xm:f>'== 入力フォーム =='!$E$38&lt;&gt;""</xm:f>
            <x14:dxf>
              <font>
                <color auto="1"/>
              </font>
            </x14:dxf>
          </x14:cfRule>
          <xm:sqref>AZ6:BA12</xm:sqref>
        </x14:conditionalFormatting>
        <x14:conditionalFormatting xmlns:xm="http://schemas.microsoft.com/office/excel/2006/main">
          <x14:cfRule type="expression" priority="279" id="{ACAF2748-4B18-48E5-AA5C-817BEF335DEA}">
            <xm:f>'== 入力フォーム =='!$N$38&lt;&gt;""</xm:f>
            <x14:dxf>
              <font>
                <color auto="1"/>
              </font>
            </x14:dxf>
          </x14:cfRule>
          <xm:sqref>AZ14:BA17</xm:sqref>
        </x14:conditionalFormatting>
        <x14:conditionalFormatting xmlns:xm="http://schemas.microsoft.com/office/excel/2006/main">
          <x14:cfRule type="expression" priority="254" id="{8F102500-9238-4A66-BA3F-15215468A7DB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AZ1:BG3</xm:sqref>
        </x14:conditionalFormatting>
        <x14:conditionalFormatting xmlns:xm="http://schemas.microsoft.com/office/excel/2006/main">
          <x14:cfRule type="expression" priority="423" id="{F0B79216-AA13-4493-AB1C-776D5AEC116B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BA22:BB28</xm:sqref>
        </x14:conditionalFormatting>
        <x14:conditionalFormatting xmlns:xm="http://schemas.microsoft.com/office/excel/2006/main">
          <x14:cfRule type="expression" priority="121" id="{B17ED88C-EF17-4288-AC19-2D5965A901A2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0" id="{934BE286-3C6F-400D-8EAC-41FB1AE56759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BA31:BB36</xm:sqref>
        </x14:conditionalFormatting>
        <x14:conditionalFormatting xmlns:xm="http://schemas.microsoft.com/office/excel/2006/main">
          <x14:cfRule type="expression" priority="109" id="{47D024EF-FD87-4369-8235-0C59056B4A8B}">
            <xm:f>OR('== 入力フォーム =='!$AA$31="✕")</xm:f>
            <x14:dxf>
              <font>
                <color theme="2" tint="-0.499984740745262"/>
              </font>
            </x14:dxf>
          </x14:cfRule>
          <xm:sqref>BA35:BB36</xm:sqref>
        </x14:conditionalFormatting>
        <x14:conditionalFormatting xmlns:xm="http://schemas.microsoft.com/office/excel/2006/main">
          <x14:cfRule type="expression" priority="100" id="{297EDF94-1782-4DE6-B174-AC7B84F3A8FF}">
            <xm:f>'== 入力フォーム =='!$AB$31&lt;&gt;""</xm:f>
            <x14:dxf>
              <font>
                <color auto="1"/>
              </font>
            </x14:dxf>
          </x14:cfRule>
          <x14:cfRule type="expression" priority="386" id="{A2A6BF4B-23AA-4410-A84E-0D68A463DB03}">
            <xm:f>'== 入力フォーム =='!$AB$38&lt;&gt;""</xm:f>
            <x14:dxf>
              <font>
                <color auto="1"/>
              </font>
            </x14:dxf>
          </x14:cfRule>
          <xm:sqref>BA36:BB36</xm:sqref>
        </x14:conditionalFormatting>
        <x14:conditionalFormatting xmlns:xm="http://schemas.microsoft.com/office/excel/2006/main">
          <x14:cfRule type="expression" priority="421" id="{29C26D34-01AD-4759-9F84-3194AF99DD2D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BA31:BH34</xm:sqref>
        </x14:conditionalFormatting>
        <x14:conditionalFormatting xmlns:xm="http://schemas.microsoft.com/office/excel/2006/main">
          <x14:cfRule type="expression" priority="356" id="{52160293-EB3C-4D81-BCA7-F0F776D29EAD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BA31:BH36</xm:sqref>
        </x14:conditionalFormatting>
        <x14:conditionalFormatting xmlns:xm="http://schemas.microsoft.com/office/excel/2006/main">
          <x14:cfRule type="expression" priority="418" id="{B4F40E48-068F-4BE5-BFC6-A2E4C980C80E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BA36:BH36</xm:sqref>
        </x14:conditionalFormatting>
        <x14:conditionalFormatting xmlns:xm="http://schemas.microsoft.com/office/excel/2006/main">
          <x14:cfRule type="expression" priority="8" id="{5C9BAA68-E2AC-43A1-A1BA-1AB4A8E9F2FA}">
            <xm:f>'== 入力フォーム =='!$E$15&lt;&gt;""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BA45:BM45</xm:sqref>
        </x14:conditionalFormatting>
        <x14:conditionalFormatting xmlns:xm="http://schemas.microsoft.com/office/excel/2006/main">
          <x14:cfRule type="expression" priority="7" id="{562077E7-CB35-4AB9-A294-8EAF56EFCBC4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BA46:BM46</xm:sqref>
        </x14:conditionalFormatting>
        <x14:conditionalFormatting xmlns:xm="http://schemas.microsoft.com/office/excel/2006/main">
          <x14:cfRule type="expression" priority="6" id="{D232B4F2-EDA0-45BB-A934-4C88D770B646}">
            <xm:f>'== 入力フォーム =='!$E$17&lt;&gt;""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BA47:BM47</xm:sqref>
        </x14:conditionalFormatting>
        <x14:conditionalFormatting xmlns:xm="http://schemas.microsoft.com/office/excel/2006/main">
          <x14:cfRule type="expression" priority="5" id="{D1A0CC25-1308-4863-A628-BC9D64A4F848}">
            <xm:f>'== 入力フォーム =='!$E$18&lt;&gt;""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BA48:BM48</xm:sqref>
        </x14:conditionalFormatting>
        <x14:conditionalFormatting xmlns:xm="http://schemas.microsoft.com/office/excel/2006/main">
          <x14:cfRule type="expression" priority="347" id="{E1ED9082-FD2A-4176-9FC5-D438307A142D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08" id="{1D93DC31-7857-45B5-8ECB-0F54A548ED53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53" id="{C2A4426F-DFCA-4E85-8A3A-1EE8A00AB47F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BB6:BE10</xm:sqref>
        </x14:conditionalFormatting>
        <x14:conditionalFormatting xmlns:xm="http://schemas.microsoft.com/office/excel/2006/main">
          <x14:cfRule type="expression" priority="252" id="{157089F6-3624-4DAB-BF83-C6D7CFA15A67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BB6:BE12</xm:sqref>
        </x14:conditionalFormatting>
        <x14:conditionalFormatting xmlns:xm="http://schemas.microsoft.com/office/excel/2006/main">
          <x14:cfRule type="expression" priority="352" id="{E9FD4875-1FA7-4E8D-B181-42E2221437A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BB11:BE11</xm:sqref>
        </x14:conditionalFormatting>
        <x14:conditionalFormatting xmlns:xm="http://schemas.microsoft.com/office/excel/2006/main">
          <x14:cfRule type="expression" priority="351" id="{29ABD5D1-F1F3-4599-8C05-C6478C8D801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4" id="{B15829C9-3E23-40BC-A4BC-719F48212375}">
            <xm:f>OR('== 入力フォーム =='!$H$38="✕")</xm:f>
            <x14:dxf>
              <font>
                <color theme="2" tint="-0.499984740745262"/>
              </font>
            </x14:dxf>
          </x14:cfRule>
          <xm:sqref>BB12:BE12</xm:sqref>
        </x14:conditionalFormatting>
        <x14:conditionalFormatting xmlns:xm="http://schemas.microsoft.com/office/excel/2006/main">
          <x14:cfRule type="expression" priority="349" id="{AC04B5D6-0C88-4281-945D-B4643674DB94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BB14:BE17</xm:sqref>
        </x14:conditionalFormatting>
        <x14:conditionalFormatting xmlns:xm="http://schemas.microsoft.com/office/excel/2006/main">
          <x14:cfRule type="expression" priority="350" id="{61034CC7-F146-45CE-AC0D-F87467AFE100}">
            <xm:f>'== 入力フォーム =='!$E$38&lt;&gt;""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209" id="{DFB4FF92-C7BB-4CF6-BD73-AC2DC9835B5F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410" id="{276F1A45-582A-4C84-825F-69476BC83E39}">
            <xm:f>'== 入力フォーム =='!$N$31&lt;&gt;""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22" id="{6CAC86C2-0B26-4741-862E-8035E331009D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BC25:BD25</xm:sqref>
        </x14:conditionalFormatting>
        <x14:conditionalFormatting xmlns:xm="http://schemas.microsoft.com/office/excel/2006/main">
          <x14:cfRule type="expression" priority="122" id="{2DC93CFE-D94C-4C25-B763-00EDE8123B1B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BC31:BD36</xm:sqref>
        </x14:conditionalFormatting>
        <x14:conditionalFormatting xmlns:xm="http://schemas.microsoft.com/office/excel/2006/main">
          <x14:cfRule type="expression" priority="110" id="{A74E0D4A-C98D-4531-9701-615728E51430}">
            <xm:f>OR('== 入力フォーム =='!$W$31="✕")</xm:f>
            <x14:dxf>
              <font>
                <color theme="2" tint="-0.499984740745262"/>
              </font>
            </x14:dxf>
          </x14:cfRule>
          <xm:sqref>BC35:BD36</xm:sqref>
        </x14:conditionalFormatting>
        <x14:conditionalFormatting xmlns:xm="http://schemas.microsoft.com/office/excel/2006/main">
          <x14:cfRule type="expression" priority="387" id="{C4D3C7DF-3BC3-4733-9DFE-A93D21E4514A}">
            <xm:f>'== 入力フォーム =='!$X$31&lt;&gt;""</xm:f>
            <x14:dxf>
              <font>
                <color auto="1"/>
              </font>
            </x14:dxf>
          </x14:cfRule>
          <xm:sqref>BC36:BD36</xm:sqref>
        </x14:conditionalFormatting>
        <x14:conditionalFormatting xmlns:xm="http://schemas.microsoft.com/office/excel/2006/main">
          <x14:cfRule type="expression" priority="346" id="{780C99B4-B687-4769-BD88-FC536F366DFA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BD13</xm:sqref>
        </x14:conditionalFormatting>
        <x14:conditionalFormatting xmlns:xm="http://schemas.microsoft.com/office/excel/2006/main">
          <x14:cfRule type="expression" priority="210" id="{5DFA886A-BEC0-40D3-A7A8-588B4FF4BF80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BD14:BD17</xm:sqref>
        </x14:conditionalFormatting>
        <x14:conditionalFormatting xmlns:xm="http://schemas.microsoft.com/office/excel/2006/main">
          <x14:cfRule type="expression" priority="411" id="{4B726B9D-8655-4888-BBEB-3834E5AA633C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BD26:BD30</xm:sqref>
        </x14:conditionalFormatting>
        <x14:conditionalFormatting xmlns:xm="http://schemas.microsoft.com/office/excel/2006/main">
          <x14:cfRule type="expression" priority="211" id="{E43CAE88-524C-4045-AC0D-10C8A71BEEA0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48" id="{0FA16AF7-D7B1-431C-8173-E5430379F35A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BE14:BE17</xm:sqref>
        </x14:conditionalFormatting>
        <x14:conditionalFormatting xmlns:xm="http://schemas.microsoft.com/office/excel/2006/main">
          <x14:cfRule type="expression" priority="123" id="{4EE34442-C8FA-4507-AB25-84B0AA7587BD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BE31:BF36</xm:sqref>
        </x14:conditionalFormatting>
        <x14:conditionalFormatting xmlns:xm="http://schemas.microsoft.com/office/excel/2006/main">
          <x14:cfRule type="expression" priority="111" id="{57347C31-76D4-49A2-BF7C-8CB0CDD11331}">
            <xm:f>OR('== 入力フォーム =='!$S$31="✕")</xm:f>
            <x14:dxf>
              <font>
                <color theme="2" tint="-0.499984740745262"/>
              </font>
            </x14:dxf>
          </x14:cfRule>
          <xm:sqref>BE35:BF36</xm:sqref>
        </x14:conditionalFormatting>
        <x14:conditionalFormatting xmlns:xm="http://schemas.microsoft.com/office/excel/2006/main">
          <x14:cfRule type="expression" priority="388" id="{EE0F03C1-6A02-43CF-AC8A-8552D9E9044B}">
            <xm:f>'== 入力フォーム =='!$T$31&lt;&gt;""</xm:f>
            <x14:dxf>
              <font>
                <color auto="1"/>
              </font>
            </x14:dxf>
          </x14:cfRule>
          <xm:sqref>BE36:BF36</xm:sqref>
        </x14:conditionalFormatting>
        <x14:conditionalFormatting xmlns:xm="http://schemas.microsoft.com/office/excel/2006/main">
          <x14:cfRule type="expression" priority="426" id="{A9DF0ABE-400C-450E-B812-78615DA5A81D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BE21:BH21</xm:sqref>
        </x14:conditionalFormatting>
        <x14:conditionalFormatting xmlns:xm="http://schemas.microsoft.com/office/excel/2006/main">
          <x14:cfRule type="expression" priority="244" id="{561450C3-25CD-49C6-8D8B-2E66AE287A2D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9" id="{6112848F-B83B-4CBB-9DD2-B060B7B979FC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m:sqref>BE21:BH29</xm:sqref>
        </x14:conditionalFormatting>
        <x14:conditionalFormatting xmlns:xm="http://schemas.microsoft.com/office/excel/2006/main">
          <x14:cfRule type="expression" priority="427" id="{DFB48B3B-98F6-4CEF-8625-E75BF6518DA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71" id="{710174AA-F825-4521-9EF6-EC635650BE48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272" id="{1948EE54-9F41-4BB0-AFD0-84235A4A0D2D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m:sqref>BE22:BH27</xm:sqref>
        </x14:conditionalFormatting>
        <x14:conditionalFormatting xmlns:xm="http://schemas.microsoft.com/office/excel/2006/main">
          <x14:cfRule type="expression" priority="425" id="{568180DD-853C-4AB6-938A-49A7A8C50A38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BE28:BH28</xm:sqref>
        </x14:conditionalFormatting>
        <x14:conditionalFormatting xmlns:xm="http://schemas.microsoft.com/office/excel/2006/main">
          <x14:cfRule type="expression" priority="424" id="{40827E02-2705-40D6-8754-94FBEE17956A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7" id="{9AB206AF-71F8-41FE-B1B6-3D41375641D8}">
            <xm:f>OR('== 入力フォーム =='!$H$31="✕")</xm:f>
            <x14:dxf>
              <font>
                <color theme="2" tint="-0.499984740745262"/>
              </font>
            </x14:dxf>
          </x14:cfRule>
          <xm:sqref>BE29:BH29</xm:sqref>
        </x14:conditionalFormatting>
        <x14:conditionalFormatting xmlns:xm="http://schemas.microsoft.com/office/excel/2006/main">
          <x14:cfRule type="expression" priority="428" id="{188DF5EF-E148-4D1F-8FEE-021ECAC78336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BF20</xm:sqref>
        </x14:conditionalFormatting>
        <x14:conditionalFormatting xmlns:xm="http://schemas.microsoft.com/office/excel/2006/main">
          <x14:cfRule type="expression" priority="204" id="{1EE1BABF-BCF9-4D07-9327-11468A4A58A0}">
            <xm:f>OR('== 入力フォーム =='!$AA$39="✕")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32" id="{91C92D8D-9D33-47BD-B962-116AA75BE164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BG14:BG17</xm:sqref>
        </x14:conditionalFormatting>
        <x14:conditionalFormatting xmlns:xm="http://schemas.microsoft.com/office/excel/2006/main">
          <x14:cfRule type="expression" priority="419" id="{15C9B772-E45A-4076-B105-B9240813E8D6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4" id="{89CAC601-F55C-45F9-B80B-EC64A4E8C617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BG31:BH36</xm:sqref>
        </x14:conditionalFormatting>
        <x14:conditionalFormatting xmlns:xm="http://schemas.microsoft.com/office/excel/2006/main">
          <x14:cfRule type="expression" priority="112" id="{E37019DB-C409-4225-BDF1-664C06A8EC7E}">
            <xm:f>OR('== 入力フォーム =='!$O$31="✕")</xm:f>
            <x14:dxf>
              <font>
                <color theme="2" tint="-0.499984740745262"/>
              </font>
            </x14:dxf>
          </x14:cfRule>
          <xm:sqref>BG35:BH36</xm:sqref>
        </x14:conditionalFormatting>
        <x14:conditionalFormatting xmlns:xm="http://schemas.microsoft.com/office/excel/2006/main">
          <x14:cfRule type="expression" priority="389" id="{F1ABBA3B-4C45-4A93-885A-60CCC4C3A70B}">
            <xm:f>'== 入力フォーム =='!$P$31&lt;&gt;""</xm:f>
            <x14:dxf>
              <font>
                <color auto="1"/>
              </font>
            </x14:dxf>
          </x14:cfRule>
          <xm:sqref>BG36:BH36</xm:sqref>
        </x14:conditionalFormatting>
        <x14:conditionalFormatting xmlns:xm="http://schemas.microsoft.com/office/excel/2006/main">
          <x14:cfRule type="expression" priority="345" id="{DB38C6D5-0F5C-4052-8580-3C2D5DECB66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BG6:BJ10</xm:sqref>
        </x14:conditionalFormatting>
        <x14:conditionalFormatting xmlns:xm="http://schemas.microsoft.com/office/excel/2006/main">
          <x14:cfRule type="expression" priority="251" id="{C112D847-D3B4-4FEE-B6FB-50D04AD3C400}">
            <xm:f>OR('== 入力フォーム =='!$H$39="✕")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BG6:BJ12</xm:sqref>
        </x14:conditionalFormatting>
        <x14:conditionalFormatting xmlns:xm="http://schemas.microsoft.com/office/excel/2006/main">
          <x14:cfRule type="expression" priority="344" id="{C0356F82-72C0-40F5-87E6-441CAD6CDCF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BG11:BJ11</xm:sqref>
        </x14:conditionalFormatting>
        <x14:conditionalFormatting xmlns:xm="http://schemas.microsoft.com/office/excel/2006/main">
          <x14:cfRule type="expression" priority="343" id="{02D2DB5F-AE21-4E5D-993E-A2920FFBD0E8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3" id="{0B05EB8F-3A13-4D6E-9E12-BE3A1EA06665}">
            <xm:f>OR('== 入力フォーム =='!$H$39="✕")</xm:f>
            <x14:dxf>
              <font>
                <color theme="2" tint="-0.499984740745262"/>
              </font>
            </x14:dxf>
          </x14:cfRule>
          <xm:sqref>BG12:BJ12</xm:sqref>
        </x14:conditionalFormatting>
        <x14:conditionalFormatting xmlns:xm="http://schemas.microsoft.com/office/excel/2006/main">
          <x14:cfRule type="expression" priority="331" id="{F22D37A6-A32A-496A-B916-F1B637A574D7}">
            <xm:f>'== 入力フォーム =='!$N$39&lt;&gt;""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BG14:BJ17</xm:sqref>
        </x14:conditionalFormatting>
        <x14:conditionalFormatting xmlns:xm="http://schemas.microsoft.com/office/excel/2006/main">
          <x14:cfRule type="expression" priority="412" id="{EC715BBA-3D47-4709-ADDE-FA3B1B99CC55}">
            <xm:f>'== 入力フォーム =='!$E$32&lt;&gt;""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BG20:BO20</xm:sqref>
        </x14:conditionalFormatting>
        <x14:conditionalFormatting xmlns:xm="http://schemas.microsoft.com/office/excel/2006/main">
          <x14:cfRule type="expression" priority="342" id="{3AE3ADF0-E50C-4511-A39D-FC55D50C53D6}">
            <xm:f>'== 入力フォーム =='!$E$39&lt;&gt;""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BH5</xm:sqref>
        </x14:conditionalFormatting>
        <x14:conditionalFormatting xmlns:xm="http://schemas.microsoft.com/office/excel/2006/main">
          <x14:cfRule type="expression" priority="205" id="{2157A0E6-D41A-42D5-B434-89D04B5F4957}">
            <xm:f>OR('== 入力フォーム =='!$W$39="✕")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30" id="{97A3D4FB-5148-4A84-99BF-6194512F50BD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BI13</xm:sqref>
        </x14:conditionalFormatting>
        <x14:conditionalFormatting xmlns:xm="http://schemas.microsoft.com/office/excel/2006/main">
          <x14:cfRule type="expression" priority="206" id="{55B13BCE-BF3F-4BE4-9306-63716FB75AF7}">
            <xm:f>OR('== 入力フォーム =='!$S$39="✕")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34" id="{C7D76A7F-DF7C-4ED5-90F5-36E270FEF6C6}">
            <xm:f>'== 入力フォーム =='!$E$40&lt;&gt;""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BI5:BM5</xm:sqref>
        </x14:conditionalFormatting>
        <x14:conditionalFormatting xmlns:xm="http://schemas.microsoft.com/office/excel/2006/main">
          <x14:cfRule type="expression" priority="333" id="{39E9A99F-8CFE-43A7-859D-AE51CFC4BDE4}">
            <xm:f>'== 入力フォーム =='!$N$39&lt;&gt;""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07" id="{FC5598BB-40CE-474B-89D6-E02CDB206B69}">
            <xm:f>OR('== 入力フォーム =='!$O$39="✕")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BJ14:BJ17</xm:sqref>
        </x14:conditionalFormatting>
        <x14:conditionalFormatting xmlns:xm="http://schemas.microsoft.com/office/excel/2006/main">
          <x14:cfRule type="expression" priority="409" id="{3EA91A5F-2FD5-4B8D-A364-FB7230924EFE}">
            <xm:f>'== 入力フォーム =='!$M$32&lt;&gt;""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BJ22:BK28</xm:sqref>
        </x14:conditionalFormatting>
        <x14:conditionalFormatting xmlns:xm="http://schemas.microsoft.com/office/excel/2006/main">
          <x14:cfRule type="expression" priority="117" id="{CC035931-D295-4590-AE32-22FC60891BD5}">
            <xm:f>OR('== 入力フォーム =='!$AA$32="✕")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4" id="{43DEC9C6-9419-449F-B8F9-064091FE24EC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BJ31:BK36</xm:sqref>
        </x14:conditionalFormatting>
        <x14:conditionalFormatting xmlns:xm="http://schemas.microsoft.com/office/excel/2006/main">
          <x14:cfRule type="expression" priority="105" id="{D2793DFB-7B89-47EA-8794-2806FC66B369}">
            <xm:f>OR('== 入力フォーム =='!$AA$32="✕")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385" id="{C2068C57-F5AA-49D1-8158-01849AAABBB7}">
            <xm:f>'== 入力フォーム =='!$AB$32&lt;&gt;""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53" id="{44E90324-9AB8-43D5-9B8A-28C5A0E284C7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BJ1:BQ3</xm:sqref>
        </x14:conditionalFormatting>
        <x14:conditionalFormatting xmlns:xm="http://schemas.microsoft.com/office/excel/2006/main">
          <x14:cfRule type="expression" priority="407" id="{E426566E-4C23-43D7-BA23-544A12425EFF}">
            <xm:f>'== 入力フォーム =='!$N$32&lt;&gt;""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BJ31:BQ34</xm:sqref>
        </x14:conditionalFormatting>
        <x14:conditionalFormatting xmlns:xm="http://schemas.microsoft.com/office/excel/2006/main">
          <x14:cfRule type="expression" priority="355" id="{ADCFB970-4E3E-483C-B05B-F15CACBD49E9}">
            <xm:f>'== 入力フォーム =='!$N$32&lt;&gt;""</xm:f>
            <x14:dxf>
              <fill>
                <patternFill>
                  <bgColor rgb="FFF1F7ED"/>
                </patternFill>
              </fill>
            </x14:dxf>
          </x14:cfRule>
          <xm:sqref>BJ31:BQ36</xm:sqref>
        </x14:conditionalFormatting>
        <x14:conditionalFormatting xmlns:xm="http://schemas.microsoft.com/office/excel/2006/main">
          <x14:cfRule type="expression" priority="405" id="{3E3D95AA-E6DB-483E-9D5F-8DFE2BF06D92}">
            <xm:f>'== 入力フォーム =='!$N$32&lt;&gt;""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BJ36:BQ36</xm:sqref>
        </x14:conditionalFormatting>
        <x14:conditionalFormatting xmlns:xm="http://schemas.microsoft.com/office/excel/2006/main">
          <x14:cfRule type="expression" priority="328" id="{C1811CC7-C465-4379-B0E6-00A99709CCFF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00" id="{0AD31656-C577-4E87-9775-26B86DA1B249}">
            <xm:f>OR('== 入力フォーム =='!$AA$40="✕")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408" id="{2100ABC3-5479-446F-84DC-885765C6B0E0}">
            <xm:f>'== 入力フォーム =='!$M$32&lt;&gt;""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BL25:BM25</xm:sqref>
        </x14:conditionalFormatting>
        <x14:conditionalFormatting xmlns:xm="http://schemas.microsoft.com/office/excel/2006/main">
          <x14:cfRule type="expression" priority="118" id="{3773BFFB-02E8-451C-A132-0840B4E25214}">
            <xm:f>OR('== 入力フォーム =='!$W$32="✕")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06" id="{473CED1C-7FF8-4B60-BF60-5E9CD3C6205B}">
            <xm:f>OR('== 入力フォーム =='!$W$32="✕")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382" id="{B0A54C71-7F5A-42F9-9EAA-83A1E37D1FF7}">
            <xm:f>'== 入力フォーム =='!$X$32&lt;&gt;""</xm:f>
            <x14:dxf>
              <font>
                <b val="0"/>
                <i val="0"/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41" id="{B6A5CD95-CF9D-45D1-9A88-B4981A952696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BL6:BO10</xm:sqref>
        </x14:conditionalFormatting>
        <x14:conditionalFormatting xmlns:xm="http://schemas.microsoft.com/office/excel/2006/main">
          <x14:cfRule type="expression" priority="250" id="{3443689D-9140-4EF3-BAAF-D63564D26CCF}">
            <xm:f>OR('== 入力フォーム =='!$H$40="✕")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BL6:BO12</xm:sqref>
        </x14:conditionalFormatting>
        <x14:conditionalFormatting xmlns:xm="http://schemas.microsoft.com/office/excel/2006/main">
          <x14:cfRule type="expression" priority="340" id="{932CAEA1-2C1B-4B18-976E-AAD1D813E77C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BL11:BO11</xm:sqref>
        </x14:conditionalFormatting>
        <x14:conditionalFormatting xmlns:xm="http://schemas.microsoft.com/office/excel/2006/main">
          <x14:cfRule type="expression" priority="339" id="{0BCF27B3-867F-410D-BF66-8F14933A4388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2" id="{0C1AF5CE-FF1B-4438-A085-812ED84DA2EB}">
            <xm:f>OR('== 入力フォーム =='!$H$40="✕")</xm:f>
            <x14:dxf>
              <font>
                <color theme="2" tint="-0.499984740745262"/>
              </font>
            </x14:dxf>
          </x14:cfRule>
          <xm:sqref>BL12:BO12</xm:sqref>
        </x14:conditionalFormatting>
        <x14:conditionalFormatting xmlns:xm="http://schemas.microsoft.com/office/excel/2006/main">
          <x14:cfRule type="expression" priority="327" id="{36EACE9C-DE0D-434A-8220-FE6F6D134CF3}">
            <xm:f>'== 入力フォーム =='!$N$40&lt;&gt;""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BL14:BO17</xm:sqref>
        </x14:conditionalFormatting>
        <x14:conditionalFormatting xmlns:xm="http://schemas.microsoft.com/office/excel/2006/main">
          <x14:cfRule type="expression" priority="201" id="{10F4B168-E387-465D-BED9-277E7F729FE8}">
            <xm:f>OR('== 入力フォーム =='!$W$40="✕")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403" id="{D49E10AB-BAF2-4D2E-A032-030242B40E6E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BM26:BM30</xm:sqref>
        </x14:conditionalFormatting>
        <x14:conditionalFormatting xmlns:xm="http://schemas.microsoft.com/office/excel/2006/main">
          <x14:cfRule type="expression" priority="326" id="{3F58056E-8B7B-4721-B2F9-9873298AAC53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BN13</xm:sqref>
        </x14:conditionalFormatting>
        <x14:conditionalFormatting xmlns:xm="http://schemas.microsoft.com/office/excel/2006/main">
          <x14:cfRule type="expression" priority="202" id="{5B85429C-D6FF-4D36-A72F-BB2B577A41E1}">
            <xm:f>OR('== 入力フォーム =='!$S$40="✕")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119" id="{93D581F1-D789-4F1B-A9DA-6321B4B818B0}">
            <xm:f>OR('== 入力フォーム =='!$S$32="✕")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08" id="{A14131DE-421F-4F68-B971-68E70D832534}">
            <xm:f>OR('== 入力フォーム =='!$S$32="✕")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383" id="{8CC3E5D5-C92A-4E6F-8503-7D321BC85D9D}">
            <xm:f>'== 入力フォーム =='!$T$32&lt;&gt;""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416" id="{BFCA9329-98E0-498E-ACDB-B34A8B0005CF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BN21:BQ21</xm:sqref>
        </x14:conditionalFormatting>
        <x14:conditionalFormatting xmlns:xm="http://schemas.microsoft.com/office/excel/2006/main">
          <x14:cfRule type="expression" priority="243" id="{98BA2D79-073D-4902-9A7A-9E99A3632920}">
            <xm:f>OR('== 入力フォーム =='!$H$32="✕")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8" id="{284E0B71-8C67-46BD-B75D-B25834CCDCC5}">
            <xm:f>'== 入力フォーム =='!$E$32&lt;&gt;""</xm:f>
            <x14:dxf>
              <fill>
                <patternFill>
                  <bgColor theme="9" tint="0.79998168889431442"/>
                </patternFill>
              </fill>
            </x14:dxf>
          </x14:cfRule>
          <xm:sqref>BN21:BQ29</xm:sqref>
        </x14:conditionalFormatting>
        <x14:conditionalFormatting xmlns:xm="http://schemas.microsoft.com/office/excel/2006/main">
          <x14:cfRule type="expression" priority="270" id="{4CA4E9BF-3375-4107-A991-947715B0D222}">
            <xm:f>OR('== 入力フォーム =='!$F$32="男")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17" id="{2381C102-9DDA-40EB-AEDB-6E377B7C7824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69" id="{4E3698A7-E4DD-4B8C-8C73-939B7A4264C0}">
            <xm:f>OR('== 入力フォーム =='!$F$32="女")</xm:f>
            <x14:dxf>
              <font>
                <b/>
                <i val="0"/>
                <color rgb="FFC00000"/>
              </font>
            </x14:dxf>
          </x14:cfRule>
          <xm:sqref>BN22:BQ27</xm:sqref>
        </x14:conditionalFormatting>
        <x14:conditionalFormatting xmlns:xm="http://schemas.microsoft.com/office/excel/2006/main">
          <x14:cfRule type="expression" priority="415" id="{DD95AC99-870C-4992-875E-C39ACE895626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BN28:BQ28</xm:sqref>
        </x14:conditionalFormatting>
        <x14:conditionalFormatting xmlns:xm="http://schemas.microsoft.com/office/excel/2006/main">
          <x14:cfRule type="expression" priority="226" id="{E67F6BD9-CAF4-49B7-988A-3F06FA6C16DF}">
            <xm:f>OR('== 入力フォーム =='!$H$32="✕")</xm:f>
            <x14:dxf>
              <font>
                <color theme="2" tint="-0.499984740745262"/>
              </font>
            </x14:dxf>
          </x14:cfRule>
          <x14:cfRule type="expression" priority="414" id="{00F3FA67-0EDC-4030-889C-E717A2038945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BN29:BQ29</xm:sqref>
        </x14:conditionalFormatting>
        <x14:conditionalFormatting xmlns:xm="http://schemas.microsoft.com/office/excel/2006/main">
          <x14:cfRule type="expression" priority="335" id="{4CB59736-1DFB-47E7-BBA9-CD9325EBC4F7}">
            <xm:f>'== 入力フォーム =='!$E$41&lt;&gt;""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BN5:BR5</xm:sqref>
        </x14:conditionalFormatting>
        <x14:conditionalFormatting xmlns:xm="http://schemas.microsoft.com/office/excel/2006/main">
          <x14:cfRule type="expression" priority="203" id="{7747E06A-C341-41FE-90D6-D417958EDA86}">
            <xm:f>OR('== 入力フォーム =='!$O$40="✕")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29" id="{AF8F3BDE-24BF-4F21-A22C-69E2B0EB5A7D}">
            <xm:f>'== 入力フォーム =='!$N$40&lt;&gt;""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BO14:BO17</xm:sqref>
        </x14:conditionalFormatting>
        <x14:conditionalFormatting xmlns:xm="http://schemas.microsoft.com/office/excel/2006/main">
          <x14:cfRule type="expression" priority="413" id="{55C0D95E-E075-4FEA-99DA-DA320A88146C}">
            <xm:f>'== 入力フォーム =='!$E$32&lt;&gt;""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BO20</xm:sqref>
        </x14:conditionalFormatting>
        <x14:conditionalFormatting xmlns:xm="http://schemas.microsoft.com/office/excel/2006/main">
          <x14:cfRule type="expression" priority="120" id="{7EF7FDA2-2AA1-4B67-9DC9-A026AE3A55C5}">
            <xm:f>OR('== 入力フォーム =='!$O$32="✕")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6" id="{C239D2F8-F6BF-4872-B2D9-DF6D14DF1D9B}">
            <xm:f>'== 入力フォーム =='!$N$32&lt;&gt;""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BP31:BQ36</xm:sqref>
        </x14:conditionalFormatting>
        <x14:conditionalFormatting xmlns:xm="http://schemas.microsoft.com/office/excel/2006/main">
          <x14:cfRule type="expression" priority="107" id="{7F32D972-A7FF-4774-BCD3-DBEE8B751934}">
            <xm:f>OR('== 入力フォーム =='!$O$32="✕")</xm:f>
            <x14:dxf>
              <font>
                <color theme="2" tint="-0.499984740745262"/>
              </font>
            </x14:dxf>
          </x14:cfRule>
          <xm:sqref>BP35:BQ36</xm:sqref>
        </x14:conditionalFormatting>
        <x14:conditionalFormatting xmlns:xm="http://schemas.microsoft.com/office/excel/2006/main">
          <x14:cfRule type="expression" priority="384" id="{2A6A4DD8-5018-4F39-921C-EEFC161F2F87}">
            <xm:f>'== 入力フォーム =='!$P$32&lt;&gt;""</xm:f>
            <x14:dxf>
              <font>
                <color auto="1"/>
              </font>
            </x14:dxf>
          </x14:cfRule>
          <xm:sqref>BP36:BQ36</xm:sqref>
        </x14:conditionalFormatting>
        <x14:conditionalFormatting xmlns:xm="http://schemas.microsoft.com/office/excel/2006/main">
          <x14:cfRule type="expression" priority="398" id="{93F384A5-6011-4D2D-A876-FA98AD3686B2}">
            <xm:f>'== 入力フォーム =='!$E$33&lt;&gt;""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BP20:BX20</xm:sqref>
        </x14:conditionalFormatting>
        <x14:conditionalFormatting xmlns:xm="http://schemas.microsoft.com/office/excel/2006/main">
          <x14:cfRule type="expression" priority="324" id="{F5342977-6D3F-4455-A3B8-902D449418DB}">
            <xm:f>'== 入力フォーム =='!$N$41&lt;&gt;""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96" id="{DEA44FF0-8476-4721-90B2-731C6A6F878C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BQ14:BQ17</xm:sqref>
        </x14:conditionalFormatting>
        <x14:conditionalFormatting xmlns:xm="http://schemas.microsoft.com/office/excel/2006/main">
          <x14:cfRule type="expression" priority="338" id="{414EAFE6-71D2-4258-AFE1-2CEFAF6F97AC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BQ6:BT10</xm:sqref>
        </x14:conditionalFormatting>
        <x14:conditionalFormatting xmlns:xm="http://schemas.microsoft.com/office/excel/2006/main">
          <x14:cfRule type="expression" priority="249" id="{F94D8F34-F3F7-4AE2-A453-2853F0957FBB}">
            <xm:f>OR('== 入力フォーム =='!$H$41="✕")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BQ6:BT12</xm:sqref>
        </x14:conditionalFormatting>
        <x14:conditionalFormatting xmlns:xm="http://schemas.microsoft.com/office/excel/2006/main">
          <x14:cfRule type="expression" priority="337" id="{C9BEA8B5-D878-4BE7-9532-97FB4BCF2E02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BQ11:BT11</xm:sqref>
        </x14:conditionalFormatting>
        <x14:conditionalFormatting xmlns:xm="http://schemas.microsoft.com/office/excel/2006/main">
          <x14:cfRule type="expression" priority="336" id="{ADDF56CA-E4F4-4B91-B742-DE50EBFDF0F2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1" id="{EE090C2A-4AF2-47CF-BB7C-6CA3F5497897}">
            <xm:f>OR('== 入力フォーム =='!$H$41="✕")</xm:f>
            <x14:dxf>
              <font>
                <color theme="2" tint="-0.499984740745262"/>
              </font>
            </x14:dxf>
          </x14:cfRule>
          <xm:sqref>BQ12:BT12</xm:sqref>
        </x14:conditionalFormatting>
        <x14:conditionalFormatting xmlns:xm="http://schemas.microsoft.com/office/excel/2006/main">
          <x14:cfRule type="expression" priority="323" id="{A3BC3E3C-1368-4B57-A6B3-190269763734}">
            <xm:f>'== 入力フォーム =='!$N$41&lt;&gt;""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BQ14:BT17</xm:sqref>
        </x14:conditionalFormatting>
        <x14:conditionalFormatting xmlns:xm="http://schemas.microsoft.com/office/excel/2006/main">
          <x14:cfRule type="expression" priority="197" id="{2D8697BA-ED5E-4FA3-A7EA-E1B9A290A7D3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BR14:BR17</xm:sqref>
        </x14:conditionalFormatting>
        <x14:conditionalFormatting xmlns:xm="http://schemas.microsoft.com/office/excel/2006/main">
          <x14:cfRule type="expression" priority="322" id="{F10DF339-DE6C-499B-96B3-DB671500725A}">
            <xm:f>'== 入力フォーム =='!$N$41&lt;&gt;""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BS13</xm:sqref>
        </x14:conditionalFormatting>
        <x14:conditionalFormatting xmlns:xm="http://schemas.microsoft.com/office/excel/2006/main">
          <x14:cfRule type="expression" priority="198" id="{B231171C-AC0E-4BD1-B32B-809D7A9BB6B3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BS14:BS17</xm:sqref>
        </x14:conditionalFormatting>
        <x14:conditionalFormatting xmlns:xm="http://schemas.microsoft.com/office/excel/2006/main">
          <x14:cfRule type="expression" priority="396" id="{B94BAB3B-623E-4BB2-A0E1-B67C5E937E45}">
            <xm:f>'== 入力フォーム =='!$M$33&lt;&gt;""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BS22:BT28</xm:sqref>
        </x14:conditionalFormatting>
        <x14:conditionalFormatting xmlns:xm="http://schemas.microsoft.com/office/excel/2006/main">
          <x14:cfRule type="expression" priority="113" id="{3598BC0F-C83F-4B40-BB21-4CAA27C71F4B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2" id="{EBB25B7F-37A4-4637-A2A0-07FC44615188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BS31:BT36</xm:sqref>
        </x14:conditionalFormatting>
        <x14:conditionalFormatting xmlns:xm="http://schemas.microsoft.com/office/excel/2006/main">
          <x14:cfRule type="expression" priority="101" id="{C5F4D65B-C7E8-4B1D-86E6-93D81C96C061}">
            <xm:f>OR('== 入力フォーム =='!$AA$33="✕")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378" id="{AA09D62B-9110-400F-B03D-1C590C818BF1}">
            <xm:f>'== 入力フォーム =='!$AB$33&lt;&gt;""</xm:f>
            <x14:dxf>
              <font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4" id="{E1FFC222-58C4-419D-9918-4599F7AB63C3}">
            <xm:f>'== 入力フォーム =='!$E$42&lt;&gt;""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BS5:BW5</xm:sqref>
        </x14:conditionalFormatting>
        <x14:conditionalFormatting xmlns:xm="http://schemas.microsoft.com/office/excel/2006/main">
          <x14:cfRule type="expression" priority="393" id="{3C6A930B-395B-4989-A397-257047E337F4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BS31:BZ34</xm:sqref>
        </x14:conditionalFormatting>
        <x14:conditionalFormatting xmlns:xm="http://schemas.microsoft.com/office/excel/2006/main">
          <x14:cfRule type="expression" priority="354" id="{87E5E5DF-CA9F-4124-BE68-905CFA9B2D9A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BS31:BZ36</xm:sqref>
        </x14:conditionalFormatting>
        <x14:conditionalFormatting xmlns:xm="http://schemas.microsoft.com/office/excel/2006/main">
          <x14:cfRule type="expression" priority="390" id="{348C4C7E-9F53-4E11-B0D3-6462ED7AF0E4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BS36:BZ36</xm:sqref>
        </x14:conditionalFormatting>
        <x14:conditionalFormatting xmlns:xm="http://schemas.microsoft.com/office/excel/2006/main">
          <x14:cfRule type="expression" priority="199" id="{02C56243-A560-4F1D-99A1-0B4922576098}">
            <xm:f>OR('== 入力フォーム =='!$O$41="✕")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25" id="{026D75E9-36DC-493E-8266-6832AD253844}">
            <xm:f>'== 入力フォーム =='!$N$41&lt;&gt;""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BT14:BT17</xm:sqref>
        </x14:conditionalFormatting>
        <x14:conditionalFormatting xmlns:xm="http://schemas.microsoft.com/office/excel/2006/main">
          <x14:cfRule type="expression" priority="395" id="{3732DD34-A92D-4877-924C-FD272B2EA0DB}">
            <xm:f>'== 入力フォーム =='!$M$33&lt;&gt;""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BU25:BV25</xm:sqref>
        </x14:conditionalFormatting>
        <x14:conditionalFormatting xmlns:xm="http://schemas.microsoft.com/office/excel/2006/main">
          <x14:cfRule type="expression" priority="114" id="{BBF8EEEB-E4AC-46BB-989D-B49A727B37B5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102" id="{D25D2495-0139-4399-8615-99705CBBEC8C}">
            <xm:f>OR('== 入力フォーム =='!$W$33="✕")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379" id="{4F92EC7F-9680-42FB-BCC0-04C203A1D24C}">
            <xm:f>'== 入力フォーム =='!$X$33&lt;&gt;""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95" id="{ADC8E424-1172-4B0C-A443-BA69F5E07F8F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7" id="{9281E587-2FB9-4CE4-B587-DA1D78610C7F}">
            <xm:f>OR('== 入力フォーム =='!$AA$42="✕")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BV14:BV17</xm:sqref>
        </x14:conditionalFormatting>
        <x14:conditionalFormatting xmlns:xm="http://schemas.microsoft.com/office/excel/2006/main">
          <x14:cfRule type="expression" priority="394" id="{DCE2E2B4-E4EA-4A85-91F7-3041C6691DE7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BV26:BV30</xm:sqref>
        </x14:conditionalFormatting>
        <x14:conditionalFormatting xmlns:xm="http://schemas.microsoft.com/office/excel/2006/main">
          <x14:cfRule type="expression" priority="99" id="{0E0A2B9A-8B86-40B9-B545-750F33F51300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BV6:BY10</xm:sqref>
        </x14:conditionalFormatting>
        <x14:conditionalFormatting xmlns:xm="http://schemas.microsoft.com/office/excel/2006/main">
          <x14:cfRule type="expression" priority="92" id="{583D6363-38AA-452E-A095-0CD466A92F98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BV6:BY12</xm:sqref>
        </x14:conditionalFormatting>
        <x14:conditionalFormatting xmlns:xm="http://schemas.microsoft.com/office/excel/2006/main">
          <x14:cfRule type="expression" priority="98" id="{B8FE1833-A689-4B41-BA1B-364529C19FCB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BV11:BY11</xm:sqref>
        </x14:conditionalFormatting>
        <x14:conditionalFormatting xmlns:xm="http://schemas.microsoft.com/office/excel/2006/main">
          <x14:cfRule type="expression" priority="97" id="{C42FC773-CAF3-47A9-AB3A-C16A01FC7733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91" id="{3A55AB9D-232B-40CF-94F6-BF6AB73BB2D9}">
            <xm:f>OR('== 入力フォーム =='!$H$42="✕")</xm:f>
            <x14:dxf>
              <font>
                <color theme="2" tint="-0.499984740745262"/>
              </font>
            </x14:dxf>
          </x14:cfRule>
          <xm:sqref>BV12:BY12</xm:sqref>
        </x14:conditionalFormatting>
        <x14:conditionalFormatting xmlns:xm="http://schemas.microsoft.com/office/excel/2006/main">
          <x14:cfRule type="expression" priority="94" id="{777F2719-A0A2-4FF3-BEBD-2C4630D6EC34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BV14:BY17</xm:sqref>
        </x14:conditionalFormatting>
        <x14:conditionalFormatting xmlns:xm="http://schemas.microsoft.com/office/excel/2006/main">
          <x14:cfRule type="expression" priority="88" id="{70C5486A-C749-4BF6-A0BA-D2D3E7EABE6E}">
            <xm:f>OR('== 入力フォーム =='!$W$42="✕")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BW14:BW17</xm:sqref>
        </x14:conditionalFormatting>
        <x14:conditionalFormatting xmlns:xm="http://schemas.microsoft.com/office/excel/2006/main">
          <x14:cfRule type="expression" priority="115" id="{2146DEB1-8643-4ECC-AE8B-1A30107B5463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BW31:BX36</xm:sqref>
        </x14:conditionalFormatting>
        <x14:conditionalFormatting xmlns:xm="http://schemas.microsoft.com/office/excel/2006/main">
          <x14:cfRule type="expression" priority="103" id="{EAD875E0-9D7E-4F10-AFA7-7C5DD49C4EC4}">
            <xm:f>OR('== 入力フォーム =='!$S$33="✕")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380" id="{5BE77ABE-B9D2-410C-9693-C567EBF01431}">
            <xm:f>'== 入力フォーム =='!$T$33&lt;&gt;""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401" id="{8447B7FD-1133-4A75-8B23-C93BC8BBC4E4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BW21:BZ21</xm:sqref>
        </x14:conditionalFormatting>
        <x14:conditionalFormatting xmlns:xm="http://schemas.microsoft.com/office/excel/2006/main">
          <x14:cfRule type="expression" priority="357" id="{D68F398C-0FD2-4B86-B1BC-824BEEFF3A94}">
            <xm:f>'== 入力フォーム =='!$E$33&lt;&gt;""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42" id="{90F6689F-25A2-4C11-AF18-267D2414EE70}">
            <xm:f>OR('== 入力フォーム =='!$H$33="✕")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BW21:BZ29</xm:sqref>
        </x14:conditionalFormatting>
        <x14:conditionalFormatting xmlns:xm="http://schemas.microsoft.com/office/excel/2006/main">
          <x14:cfRule type="expression" priority="402" id="{0631AC50-398B-4099-8F37-75C362BF9425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67" id="{51A54F46-3E9C-477D-98EC-CBEF08558AB8}">
            <xm:f>OR('== 入力フォーム =='!$F$33="女")</xm:f>
            <x14:dxf>
              <font>
                <b/>
                <i val="0"/>
                <color rgb="FFC00000"/>
              </font>
            </x14:dxf>
          </x14:cfRule>
          <x14:cfRule type="expression" priority="268" id="{2EDDB169-38D8-42CE-A42B-C10863EA450B}">
            <xm:f>OR('== 入力フォーム =='!$F$33="男")</xm:f>
            <x14:dxf>
              <font>
                <b/>
                <i val="0"/>
                <color theme="4" tint="-0.24994659260841701"/>
              </font>
            </x14:dxf>
          </x14:cfRule>
          <xm:sqref>BW22:BZ27</xm:sqref>
        </x14:conditionalFormatting>
        <x14:conditionalFormatting xmlns:xm="http://schemas.microsoft.com/office/excel/2006/main">
          <x14:cfRule type="expression" priority="400" id="{B8E8FD34-6A9D-4CDD-8F6E-04D6F8F7B9BB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BW28:BZ28</xm:sqref>
        </x14:conditionalFormatting>
        <x14:conditionalFormatting xmlns:xm="http://schemas.microsoft.com/office/excel/2006/main">
          <x14:cfRule type="expression" priority="399" id="{193DD949-F7CC-4046-A02F-899AEADDBDFB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5" id="{674FDD3B-A7AE-406F-94DB-64F9FD18D8FB}">
            <xm:f>OR('== 入力フォーム =='!$H$33="✕")</xm:f>
            <x14:dxf>
              <font>
                <color theme="2" tint="-0.499984740745262"/>
              </font>
            </x14:dxf>
          </x14:cfRule>
          <xm:sqref>BW29:BZ29</xm:sqref>
        </x14:conditionalFormatting>
        <x14:conditionalFormatting xmlns:xm="http://schemas.microsoft.com/office/excel/2006/main">
          <x14:cfRule type="expression" priority="93" id="{783E3209-6027-49AD-8C14-337D6F45F89D}">
            <xm:f>'== 入力フォーム =='!$N$42&lt;&gt;""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BX13</xm:sqref>
        </x14:conditionalFormatting>
        <x14:conditionalFormatting xmlns:xm="http://schemas.microsoft.com/office/excel/2006/main">
          <x14:cfRule type="expression" priority="89" id="{39ABDEDA-E206-4945-9C67-2ABA5696D7ED}">
            <xm:f>OR('== 入力フォーム =='!$S$42="✕")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BX14:BX17</xm:sqref>
        </x14:conditionalFormatting>
        <x14:conditionalFormatting xmlns:xm="http://schemas.microsoft.com/office/excel/2006/main">
          <x14:cfRule type="expression" priority="397" id="{30046DDA-16F3-4EFC-960C-83B712FF2EEE}">
            <xm:f>'== 入力フォーム =='!$E$33&lt;&gt;""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BX20</xm:sqref>
        </x14:conditionalFormatting>
        <x14:conditionalFormatting xmlns:xm="http://schemas.microsoft.com/office/excel/2006/main">
          <x14:cfRule type="expression" priority="3" id="{4264CAF2-F33A-41DB-BC4D-17EA6BDB5CCD}">
            <xm:f>'== 入力フォーム =='!$E$43&lt;&gt;""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BX5:CB5</xm:sqref>
        </x14:conditionalFormatting>
        <x14:conditionalFormatting xmlns:xm="http://schemas.microsoft.com/office/excel/2006/main">
          <x14:cfRule type="expression" priority="96" id="{B1E90E4F-66E7-460E-AE57-9D7BAD638D1A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0" id="{75395B5C-7470-48B3-9D11-305C98652363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BY14:BY17</xm:sqref>
        </x14:conditionalFormatting>
        <x14:conditionalFormatting xmlns:xm="http://schemas.microsoft.com/office/excel/2006/main">
          <x14:cfRule type="expression" priority="391" id="{A2BD7855-4136-45C5-AF5C-496ACBB8ECA6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16" id="{E0C0BBE7-AFE0-4E14-AA33-FCC231314827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BY31:BZ36</xm:sqref>
        </x14:conditionalFormatting>
        <x14:conditionalFormatting xmlns:xm="http://schemas.microsoft.com/office/excel/2006/main">
          <x14:cfRule type="expression" priority="104" id="{5DCA2CCC-A056-4E3D-A3F7-DC1323B4BA66}">
            <xm:f>OR('== 入力フォーム =='!$O$33="✕")</xm:f>
            <x14:dxf>
              <font>
                <color theme="2" tint="-0.499984740745262"/>
              </font>
            </x14:dxf>
          </x14:cfRule>
          <xm:sqref>BY35:BZ36</xm:sqref>
        </x14:conditionalFormatting>
        <x14:conditionalFormatting xmlns:xm="http://schemas.microsoft.com/office/excel/2006/main">
          <x14:cfRule type="expression" priority="381" id="{75D9539F-8C30-46B8-9EFA-9FD661D0EEBE}">
            <xm:f>'== 入力フォーム =='!$P$33&lt;&gt;""</xm:f>
            <x14:dxf>
              <font>
                <color auto="1"/>
              </font>
            </x14:dxf>
          </x14:cfRule>
          <xm:sqref>BY36:BZ36</xm:sqref>
        </x14:conditionalFormatting>
        <x14:conditionalFormatting xmlns:xm="http://schemas.microsoft.com/office/excel/2006/main">
          <x14:cfRule type="expression" priority="10" id="{9B6AD9D9-1243-4BDF-89F8-F537216FE6DA}">
            <xm:f>'== 入力フォーム =='!$E$34&lt;&gt;""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BY20:CG20</xm:sqref>
        </x14:conditionalFormatting>
        <x14:conditionalFormatting xmlns:xm="http://schemas.microsoft.com/office/excel/2006/main">
          <x14:cfRule type="expression" priority="50" id="{09C5E648-2709-464B-84D5-35466998979D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42" id="{025A7999-89C1-4117-B354-AC871BD2F9D9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CA14:CA17</xm:sqref>
        </x14:conditionalFormatting>
        <x14:conditionalFormatting xmlns:xm="http://schemas.microsoft.com/office/excel/2006/main">
          <x14:cfRule type="expression" priority="54" id="{73167D82-EC90-403D-96C1-125CC162F14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CA6:CD10</xm:sqref>
        </x14:conditionalFormatting>
        <x14:conditionalFormatting xmlns:xm="http://schemas.microsoft.com/office/excel/2006/main">
          <x14:cfRule type="expression" priority="47" id="{2EDC2DBC-5215-4634-84BE-EA5243F8B711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CA6:CD12</xm:sqref>
        </x14:conditionalFormatting>
        <x14:conditionalFormatting xmlns:xm="http://schemas.microsoft.com/office/excel/2006/main">
          <x14:cfRule type="expression" priority="53" id="{F8761FE7-413B-44E7-88BA-76CE9194DB23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CA11:CD11</xm:sqref>
        </x14:conditionalFormatting>
        <x14:conditionalFormatting xmlns:xm="http://schemas.microsoft.com/office/excel/2006/main">
          <x14:cfRule type="expression" priority="46" id="{47304556-BE90-4C4C-BB37-53BBD598AEF6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52" id="{03AD945F-EE98-4644-BE02-A5257C9E15F5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CA12:CD12</xm:sqref>
        </x14:conditionalFormatting>
        <x14:conditionalFormatting xmlns:xm="http://schemas.microsoft.com/office/excel/2006/main">
          <x14:cfRule type="expression" priority="49" id="{59D945B4-091E-4375-A9D9-3671F9AC02B6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CA14:CD17</xm:sqref>
        </x14:conditionalFormatting>
        <x14:conditionalFormatting xmlns:xm="http://schemas.microsoft.com/office/excel/2006/main">
          <x14:cfRule type="expression" priority="43" id="{B58F70CD-18E6-43E2-BCF5-2DBBD84573DD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CB14:CB17</xm:sqref>
        </x14:conditionalFormatting>
        <x14:conditionalFormatting xmlns:xm="http://schemas.microsoft.com/office/excel/2006/main">
          <x14:cfRule type="expression" priority="37" id="{D6C4530C-2E58-434A-A852-44D7536D08CA}">
            <xm:f>'== 入力フォーム =='!$M$34&lt;&gt;""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CB22:CC28</xm:sqref>
        </x14:conditionalFormatting>
        <x14:conditionalFormatting xmlns:xm="http://schemas.microsoft.com/office/excel/2006/main">
          <x14:cfRule type="expression" priority="17" id="{B28B96A7-FF67-4442-9D55-161BD13321C6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" id="{4F9E34DE-291C-46F1-B658-AB908CE29BC0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CB31:CC36</xm:sqref>
        </x14:conditionalFormatting>
        <x14:conditionalFormatting xmlns:xm="http://schemas.microsoft.com/office/excel/2006/main">
          <x14:cfRule type="expression" priority="13" id="{31CB1FC4-FC40-465B-9BEE-66FB2EBA5139}">
            <xm:f>OR('== 入力フォーム =='!$AA$33="✕")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7" id="{72D5DB5B-0268-4BFD-9525-26DB88D139E1}">
            <xm:f>'== 入力フォーム =='!$AB$33&lt;&gt;""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34" id="{166821BA-ECA7-4037-A549-48EA012AB09B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CB31:CI34</xm:sqref>
        </x14:conditionalFormatting>
        <x14:conditionalFormatting xmlns:xm="http://schemas.microsoft.com/office/excel/2006/main">
          <x14:cfRule type="expression" priority="25" id="{1C505642-38F1-4FEF-9B1D-9599825E119C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CB31:CI36</xm:sqref>
        </x14:conditionalFormatting>
        <x14:conditionalFormatting xmlns:xm="http://schemas.microsoft.com/office/excel/2006/main">
          <x14:cfRule type="expression" priority="31" id="{46CCCD6F-F902-4AD2-AD56-8BBC29917CB6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CB36:CI36</xm:sqref>
        </x14:conditionalFormatting>
        <x14:conditionalFormatting xmlns:xm="http://schemas.microsoft.com/office/excel/2006/main">
          <x14:cfRule type="expression" priority="48" id="{DE173FF4-B62D-4C2D-BCAC-0B1B5BD20FBC}">
            <xm:f>'== 入力フォーム =='!$N$43&lt;&gt;""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CC13</xm:sqref>
        </x14:conditionalFormatting>
        <x14:conditionalFormatting xmlns:xm="http://schemas.microsoft.com/office/excel/2006/main">
          <x14:cfRule type="expression" priority="44" id="{C1983C7F-EC41-4265-B3C7-CA5B7C385A2C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CC14:CC17</xm:sqref>
        </x14:conditionalFormatting>
        <x14:conditionalFormatting xmlns:xm="http://schemas.microsoft.com/office/excel/2006/main">
          <x14:cfRule type="expression" priority="45" id="{CCC8D1B9-89FC-47C8-8563-279B7F677E94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51" id="{471E868F-7A67-43B5-91B5-795AEDB3528F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CD14:CD17</xm:sqref>
        </x14:conditionalFormatting>
        <x14:conditionalFormatting xmlns:xm="http://schemas.microsoft.com/office/excel/2006/main">
          <x14:cfRule type="expression" priority="36" id="{DD2404F2-0170-462F-BBAF-4704C457AD2A}">
            <xm:f>'== 入力フォーム =='!$M$34&lt;&gt;""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CD25:CE25</xm:sqref>
        </x14:conditionalFormatting>
        <x14:conditionalFormatting xmlns:xm="http://schemas.microsoft.com/office/excel/2006/main">
          <x14:cfRule type="expression" priority="18" id="{CED22552-0EC5-4AAA-BE2E-D690D2EEE68D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14" id="{71E16E1C-1906-4FE8-BA49-C331D41FF586}">
            <xm:f>OR('== 入力フォーム =='!$W$33="✕")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" id="{55C17239-FD03-4672-A08C-9E02F7F058A0}">
            <xm:f>'== 入力フォーム =='!$X$33&lt;&gt;""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5" id="{2FCFC52C-F3F7-44B9-A6C0-70B6074306CC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CE26:CE30</xm:sqref>
        </x14:conditionalFormatting>
        <x14:conditionalFormatting xmlns:xm="http://schemas.microsoft.com/office/excel/2006/main">
          <x14:cfRule type="expression" priority="19" id="{EC742C5A-A8F4-42CE-B537-2034B702BABE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15" id="{82AB7ADE-3022-4DD4-B934-5406030458A2}">
            <xm:f>OR('== 入力フォーム =='!$S$33="✕")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9" id="{361F82C9-04F5-4E2C-86CD-8310A35118EE}">
            <xm:f>'== 入力フォーム =='!$T$33&lt;&gt;""</xm:f>
            <x14:dxf>
              <font>
                <color auto="1"/>
              </font>
            </x14:dxf>
          </x14:cfRule>
          <xm:sqref>CF36:CG36</xm:sqref>
        </x14:conditionalFormatting>
        <x14:conditionalFormatting xmlns:xm="http://schemas.microsoft.com/office/excel/2006/main">
          <x14:cfRule type="expression" priority="40" id="{9626EBFD-4CA4-43C9-BA28-70CCB76C410A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CF21:CI21</xm:sqref>
        </x14:conditionalFormatting>
        <x14:conditionalFormatting xmlns:xm="http://schemas.microsoft.com/office/excel/2006/main">
          <x14:cfRule type="expression" priority="22" id="{BEDBD990-11C5-48AF-A2E9-896FC8B01DB0}">
            <xm:f>OR('== 入力フォーム =='!$H$34="✕")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" id="{6DDFB214-AAFD-4A02-8037-4273B5A77A0E}">
            <xm:f>'== 入力フォーム =='!$E$34&lt;&gt;""</xm:f>
            <x14:dxf>
              <fill>
                <patternFill>
                  <bgColor theme="9" tint="0.79998168889431442"/>
                </patternFill>
              </fill>
            </x14:dxf>
          </x14:cfRule>
          <xm:sqref>CF21:CI29</xm:sqref>
        </x14:conditionalFormatting>
        <x14:conditionalFormatting xmlns:xm="http://schemas.microsoft.com/office/excel/2006/main">
          <x14:cfRule type="expression" priority="23" id="{28817846-8719-4D7A-ADF8-3CE5B82FD0B6}">
            <xm:f>OR('== 入力フォーム =='!$F$34="女")</xm:f>
            <x14:dxf>
              <font>
                <b/>
                <i val="0"/>
                <color rgb="FFC00000"/>
              </font>
            </x14:dxf>
          </x14:cfRule>
          <x14:cfRule type="expression" priority="41" id="{EB67D27C-F9FC-45E3-B18B-25F7FD5DD9D8}">
            <xm:f>'== 入力フォーム =='!$E$34&lt;&gt;""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4" id="{47716AD4-6015-44AE-A9EA-EB1DD7060962}">
            <xm:f>OR('== 入力フォーム =='!$F$34="男")</xm:f>
            <x14:dxf>
              <font>
                <b/>
                <i val="0"/>
                <color theme="4" tint="-0.24994659260841701"/>
              </font>
            </x14:dxf>
          </x14:cfRule>
          <xm:sqref>CF22:CI27</xm:sqref>
        </x14:conditionalFormatting>
        <x14:conditionalFormatting xmlns:xm="http://schemas.microsoft.com/office/excel/2006/main">
          <x14:cfRule type="expression" priority="39" id="{BF21A2A8-EEEF-4B84-B61F-85FE863A0ABF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CF28:CI28</xm:sqref>
        </x14:conditionalFormatting>
        <x14:conditionalFormatting xmlns:xm="http://schemas.microsoft.com/office/excel/2006/main">
          <x14:cfRule type="expression" priority="21" id="{EA272E0F-C71C-45FF-ABFC-B2FC2056468C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8" id="{096C5AA0-8130-468A-BABF-AD709A4AC39B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CF29:CI29</xm:sqref>
        </x14:conditionalFormatting>
        <x14:conditionalFormatting xmlns:xm="http://schemas.microsoft.com/office/excel/2006/main">
          <x14:cfRule type="expression" priority="11" id="{14B994F3-2A31-465A-8818-9FFC500C7970}">
            <xm:f>'== 入力フォーム =='!$E$34&lt;&gt;""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CG20</xm:sqref>
        </x14:conditionalFormatting>
        <x14:conditionalFormatting xmlns:xm="http://schemas.microsoft.com/office/excel/2006/main">
          <x14:cfRule type="expression" priority="32" id="{AD681BCE-29A4-4731-A925-399DAECB67B8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0" id="{828BECFC-6ADE-4638-BD20-DD9FF7C92737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CH31:CI36</xm:sqref>
        </x14:conditionalFormatting>
        <x14:conditionalFormatting xmlns:xm="http://schemas.microsoft.com/office/excel/2006/main">
          <x14:cfRule type="expression" priority="16" id="{057950EB-3E23-4503-B86F-1A88FDFFDF1A}">
            <xm:f>OR('== 入力フォーム =='!$O$33="✕")</xm:f>
            <x14:dxf>
              <font>
                <color theme="2" tint="-0.499984740745262"/>
              </font>
            </x14:dxf>
          </x14:cfRule>
          <xm:sqref>CH35:CI36</xm:sqref>
        </x14:conditionalFormatting>
        <x14:conditionalFormatting xmlns:xm="http://schemas.microsoft.com/office/excel/2006/main">
          <x14:cfRule type="expression" priority="30" id="{7FF22031-6C16-44F4-A27A-7E6FEDAE7A79}">
            <xm:f>'== 入力フォーム =='!$P$33&lt;&gt;""</xm:f>
            <x14:dxf>
              <font>
                <color auto="1"/>
              </font>
            </x14:dxf>
          </x14:cfRule>
          <xm:sqref>CH36:CI36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679A-F5D6-4D08-BEA7-FBFF8D875140}">
  <sheetPr>
    <tabColor theme="9" tint="0.79998168889431442"/>
    <pageSetUpPr fitToPage="1"/>
  </sheetPr>
  <dimension ref="A1:DO50"/>
  <sheetViews>
    <sheetView showGridLines="0" zoomScale="85" zoomScaleNormal="85" zoomScaleSheetLayoutView="115" workbookViewId="0">
      <selection activeCell="BA58" sqref="BA58"/>
    </sheetView>
  </sheetViews>
  <sheetFormatPr defaultRowHeight="17.649999999999999" x14ac:dyDescent="0.7"/>
  <cols>
    <col min="1" max="5" width="2" customWidth="1"/>
    <col min="6" max="7" width="1.8125" customWidth="1"/>
    <col min="8" max="66" width="2" customWidth="1"/>
    <col min="67" max="67" width="2.3125" customWidth="1"/>
    <col min="68" max="81" width="2" customWidth="1"/>
    <col min="82" max="92" width="2.125" customWidth="1"/>
    <col min="93" max="93" width="8.8125" customWidth="1"/>
  </cols>
  <sheetData>
    <row r="1" spans="1:82" ht="14.45" customHeight="1" x14ac:dyDescent="0.7">
      <c r="A1" s="310" t="s">
        <v>65</v>
      </c>
      <c r="B1" s="310"/>
      <c r="C1" s="310"/>
      <c r="D1" s="310"/>
      <c r="E1" s="310"/>
      <c r="F1" s="310"/>
      <c r="G1" s="310"/>
      <c r="H1" s="310"/>
      <c r="Q1" s="146"/>
      <c r="R1" s="146"/>
      <c r="S1" s="146"/>
      <c r="T1" s="146"/>
      <c r="W1" s="312" t="s">
        <v>55</v>
      </c>
      <c r="X1" s="313"/>
      <c r="Y1" s="313"/>
      <c r="Z1" s="313"/>
      <c r="AA1" s="313"/>
      <c r="AB1" s="313"/>
      <c r="AC1" s="313"/>
      <c r="AD1" s="314"/>
      <c r="AG1" s="312" t="s">
        <v>56</v>
      </c>
      <c r="AH1" s="313"/>
      <c r="AI1" s="313"/>
      <c r="AJ1" s="313"/>
      <c r="AK1" s="313"/>
      <c r="AL1" s="313"/>
      <c r="AM1" s="313"/>
      <c r="AN1" s="314"/>
      <c r="AZ1" s="312" t="s">
        <v>57</v>
      </c>
      <c r="BA1" s="313"/>
      <c r="BB1" s="313"/>
      <c r="BC1" s="313"/>
      <c r="BD1" s="313"/>
      <c r="BE1" s="313"/>
      <c r="BF1" s="313"/>
      <c r="BG1" s="314"/>
      <c r="BJ1" s="312" t="s">
        <v>58</v>
      </c>
      <c r="BK1" s="313"/>
      <c r="BL1" s="313"/>
      <c r="BM1" s="313"/>
      <c r="BN1" s="313"/>
      <c r="BO1" s="313"/>
      <c r="BP1" s="313"/>
      <c r="BQ1" s="314"/>
    </row>
    <row r="2" spans="1:82" ht="3" customHeight="1" x14ac:dyDescent="0.7">
      <c r="A2" s="310"/>
      <c r="B2" s="310"/>
      <c r="C2" s="310"/>
      <c r="D2" s="310"/>
      <c r="E2" s="310"/>
      <c r="F2" s="310"/>
      <c r="G2" s="310"/>
      <c r="H2" s="310"/>
      <c r="Q2" s="146"/>
      <c r="R2" s="146"/>
      <c r="S2" s="146"/>
      <c r="T2" s="146"/>
      <c r="W2" s="315" t="str">
        <f>IF('== 入力フォーム =='!E27="","",'== 入力フォーム =='!E27)</f>
        <v>志田 信江</v>
      </c>
      <c r="X2" s="316"/>
      <c r="Y2" s="316"/>
      <c r="Z2" s="316"/>
      <c r="AA2" s="316"/>
      <c r="AB2" s="316"/>
      <c r="AC2" s="316"/>
      <c r="AD2" s="317"/>
      <c r="AE2" s="147"/>
      <c r="AF2" s="147"/>
      <c r="AG2" s="315" t="str">
        <f>IF('== 入力フォーム =='!E26="","",'== 入力フォーム =='!E26)</f>
        <v>志田 康夫</v>
      </c>
      <c r="AH2" s="316"/>
      <c r="AI2" s="316"/>
      <c r="AJ2" s="316"/>
      <c r="AK2" s="316"/>
      <c r="AL2" s="316"/>
      <c r="AM2" s="316"/>
      <c r="AN2" s="317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315" t="str">
        <f>IF('== 入力フォーム =='!E25="","",'== 入力フォーム =='!E25)</f>
        <v>大塚 トメ</v>
      </c>
      <c r="BA2" s="316"/>
      <c r="BB2" s="316"/>
      <c r="BC2" s="316"/>
      <c r="BD2" s="316"/>
      <c r="BE2" s="316"/>
      <c r="BF2" s="316"/>
      <c r="BG2" s="317"/>
      <c r="BH2" s="147"/>
      <c r="BI2" s="147"/>
      <c r="BJ2" s="315" t="str">
        <f>IF('== 入力フォーム =='!E24="","",'== 入力フォーム =='!E24)</f>
        <v>大塚 留吉</v>
      </c>
      <c r="BK2" s="316"/>
      <c r="BL2" s="316"/>
      <c r="BM2" s="316"/>
      <c r="BN2" s="316"/>
      <c r="BO2" s="316"/>
      <c r="BP2" s="316"/>
      <c r="BQ2" s="317"/>
    </row>
    <row r="3" spans="1:82" ht="17.45" customHeight="1" thickBot="1" x14ac:dyDescent="0.75">
      <c r="A3" s="311"/>
      <c r="B3" s="311"/>
      <c r="C3" s="311"/>
      <c r="D3" s="311"/>
      <c r="E3" s="311"/>
      <c r="F3" s="311"/>
      <c r="G3" s="311"/>
      <c r="H3" s="311"/>
      <c r="Q3" s="146"/>
      <c r="R3" s="146"/>
      <c r="S3" s="146"/>
      <c r="T3" s="146"/>
      <c r="W3" s="318"/>
      <c r="X3" s="319"/>
      <c r="Y3" s="319"/>
      <c r="Z3" s="319"/>
      <c r="AA3" s="319"/>
      <c r="AB3" s="319"/>
      <c r="AC3" s="319"/>
      <c r="AD3" s="320"/>
      <c r="AE3" s="149"/>
      <c r="AF3" s="150"/>
      <c r="AG3" s="318"/>
      <c r="AH3" s="319"/>
      <c r="AI3" s="319"/>
      <c r="AJ3" s="319"/>
      <c r="AK3" s="319"/>
      <c r="AL3" s="319"/>
      <c r="AM3" s="319"/>
      <c r="AN3" s="320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318"/>
      <c r="BA3" s="319"/>
      <c r="BB3" s="319"/>
      <c r="BC3" s="319"/>
      <c r="BD3" s="319"/>
      <c r="BE3" s="319"/>
      <c r="BF3" s="319"/>
      <c r="BG3" s="320"/>
      <c r="BH3" s="178"/>
      <c r="BI3" s="149"/>
      <c r="BJ3" s="318"/>
      <c r="BK3" s="319"/>
      <c r="BL3" s="319"/>
      <c r="BM3" s="319"/>
      <c r="BN3" s="319"/>
      <c r="BO3" s="319"/>
      <c r="BP3" s="319"/>
      <c r="BQ3" s="320"/>
    </row>
    <row r="4" spans="1:82" ht="13.8" customHeight="1" thickTop="1" x14ac:dyDescent="0.7">
      <c r="AF4" s="151"/>
      <c r="AS4" t="s">
        <v>15</v>
      </c>
      <c r="BH4" s="179"/>
    </row>
    <row r="5" spans="1:82" ht="13.8" customHeight="1" x14ac:dyDescent="0.7"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152"/>
      <c r="AG5" s="152"/>
      <c r="AH5" s="152"/>
      <c r="AI5" s="152"/>
      <c r="AJ5" s="152"/>
      <c r="AK5" s="153"/>
      <c r="AP5" t="s">
        <v>16</v>
      </c>
      <c r="AV5" s="154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</row>
    <row r="6" spans="1:82" ht="21" customHeight="1" x14ac:dyDescent="0.7">
      <c r="A6" s="305" t="str">
        <f>IF('== 入力フォーム =='!E52="","",'== 入力フォーム =='!E52)</f>
        <v>志田 幹雄</v>
      </c>
      <c r="B6" s="305"/>
      <c r="C6" s="305"/>
      <c r="D6" s="305"/>
      <c r="F6" s="305" t="str">
        <f>IF('== 入力フォーム =='!E51="","",'== 入力フォーム =='!E51)</f>
        <v>志田 徳治</v>
      </c>
      <c r="G6" s="305"/>
      <c r="H6" s="305"/>
      <c r="I6" s="305"/>
      <c r="J6" s="2"/>
      <c r="K6" s="305" t="str">
        <f>IF('== 入力フォーム =='!E50="","",'== 入力フォーム =='!E50)</f>
        <v>志田 健次郎</v>
      </c>
      <c r="L6" s="305"/>
      <c r="M6" s="305"/>
      <c r="N6" s="305"/>
      <c r="O6" s="144"/>
      <c r="P6" s="305" t="str">
        <f>IF('== 入力フォーム =='!E49="","",'== 入力フォーム =='!E49)</f>
        <v>志田 淳</v>
      </c>
      <c r="Q6" s="305"/>
      <c r="R6" s="305"/>
      <c r="S6" s="305"/>
      <c r="T6" s="144"/>
      <c r="U6" s="305" t="str">
        <f>IF('== 入力フォーム =='!E48="","",'== 入力フォーム =='!E48)</f>
        <v>和田 美江</v>
      </c>
      <c r="V6" s="305"/>
      <c r="W6" s="305"/>
      <c r="X6" s="305"/>
      <c r="Y6" s="144"/>
      <c r="Z6" s="305" t="str">
        <f>IF('== 入力フォーム =='!E47="","",'== 入力フォーム =='!E47)</f>
        <v>竹田 誠子</v>
      </c>
      <c r="AA6" s="305"/>
      <c r="AB6" s="305"/>
      <c r="AC6" s="305"/>
      <c r="AD6" s="301" t="s">
        <v>52</v>
      </c>
      <c r="AE6" s="301"/>
      <c r="AF6" s="155"/>
      <c r="AI6" s="298" t="str">
        <f>IF('== 入力フォーム =='!D23="","",'== 入力フォーム =='!D23)</f>
        <v>母</v>
      </c>
      <c r="AJ6" s="299"/>
      <c r="AK6" s="299"/>
      <c r="AL6" s="299"/>
      <c r="AM6" s="299"/>
      <c r="AN6" s="300"/>
      <c r="AS6" s="298" t="str">
        <f>IF('== 入力フォーム =='!D22="","",'== 入力フォーム =='!D22)</f>
        <v>父</v>
      </c>
      <c r="AT6" s="299"/>
      <c r="AU6" s="299"/>
      <c r="AV6" s="299"/>
      <c r="AW6" s="299"/>
      <c r="AX6" s="300"/>
      <c r="AZ6" s="301" t="s">
        <v>52</v>
      </c>
      <c r="BA6" s="301"/>
      <c r="BB6" s="294" t="str">
        <f>IF('== 入力フォーム =='!E38="","",'== 入力フォーム =='!E38)</f>
        <v>大塚 重信</v>
      </c>
      <c r="BC6" s="294"/>
      <c r="BD6" s="294"/>
      <c r="BE6" s="294"/>
      <c r="BF6" s="148"/>
      <c r="BG6" s="294" t="str">
        <f>IF('== 入力フォーム =='!E39="","",'== 入力フォーム =='!E39)</f>
        <v>大塚 俊雄</v>
      </c>
      <c r="BH6" s="294"/>
      <c r="BI6" s="294"/>
      <c r="BJ6" s="294"/>
      <c r="BK6" s="148"/>
      <c r="BL6" s="294" t="str">
        <f>IF('== 入力フォーム =='!E40="","",'== 入力フォーム =='!E40)</f>
        <v>戸田 志保</v>
      </c>
      <c r="BM6" s="294"/>
      <c r="BN6" s="294"/>
      <c r="BO6" s="294"/>
      <c r="BP6" s="148"/>
      <c r="BQ6" s="294" t="str">
        <f>IF('== 入力フォーム =='!E41="","",'== 入力フォーム =='!E41)</f>
        <v xml:space="preserve">大塚 たけぞう </v>
      </c>
      <c r="BR6" s="294"/>
      <c r="BS6" s="294"/>
      <c r="BT6" s="294"/>
      <c r="BV6" s="294" t="str">
        <f>IF('== 入力フォーム =='!E42="","",'== 入力フォーム =='!E42)</f>
        <v>大塚 正和</v>
      </c>
      <c r="BW6" s="294"/>
      <c r="BX6" s="294"/>
      <c r="BY6" s="294"/>
      <c r="CA6" s="294" t="str">
        <f>IF('== 入力フォーム =='!E43="","",'== 入力フォーム =='!E43)</f>
        <v>大塚 はじめ</v>
      </c>
      <c r="CB6" s="294"/>
      <c r="CC6" s="294"/>
      <c r="CD6" s="294"/>
    </row>
    <row r="7" spans="1:82" ht="15" customHeight="1" x14ac:dyDescent="0.7">
      <c r="A7" s="305"/>
      <c r="B7" s="305"/>
      <c r="C7" s="305"/>
      <c r="D7" s="305"/>
      <c r="F7" s="305"/>
      <c r="G7" s="305"/>
      <c r="H7" s="305"/>
      <c r="I7" s="305"/>
      <c r="J7" s="2"/>
      <c r="K7" s="305"/>
      <c r="L7" s="305"/>
      <c r="M7" s="305"/>
      <c r="N7" s="305"/>
      <c r="O7" s="144"/>
      <c r="P7" s="305"/>
      <c r="Q7" s="305"/>
      <c r="R7" s="305"/>
      <c r="S7" s="305"/>
      <c r="T7" s="144"/>
      <c r="U7" s="305"/>
      <c r="V7" s="305"/>
      <c r="W7" s="305"/>
      <c r="X7" s="305"/>
      <c r="Y7" s="144"/>
      <c r="Z7" s="305"/>
      <c r="AA7" s="305"/>
      <c r="AB7" s="305"/>
      <c r="AC7" s="305"/>
      <c r="AD7" s="301"/>
      <c r="AE7" s="301"/>
      <c r="AF7" s="155"/>
      <c r="AI7" s="321" t="str">
        <f>IF('== 入力フォーム =='!E23="","",'== 入力フォーム =='!E23)</f>
        <v>大塚 静枝</v>
      </c>
      <c r="AJ7" s="322"/>
      <c r="AK7" s="322"/>
      <c r="AL7" s="322"/>
      <c r="AM7" s="322"/>
      <c r="AN7" s="323"/>
      <c r="AS7" s="302" t="str">
        <f>IF('== 入力フォーム =='!E22="","",'== 入力フォーム =='!E22)</f>
        <v>大塚 正蔵</v>
      </c>
      <c r="AT7" s="303"/>
      <c r="AU7" s="303"/>
      <c r="AV7" s="303"/>
      <c r="AW7" s="303"/>
      <c r="AX7" s="304"/>
      <c r="AZ7" s="301"/>
      <c r="BA7" s="301"/>
      <c r="BB7" s="294"/>
      <c r="BC7" s="294"/>
      <c r="BD7" s="294"/>
      <c r="BE7" s="294"/>
      <c r="BF7" s="148"/>
      <c r="BG7" s="294"/>
      <c r="BH7" s="294"/>
      <c r="BI7" s="294"/>
      <c r="BJ7" s="294"/>
      <c r="BK7" s="148"/>
      <c r="BL7" s="294"/>
      <c r="BM7" s="294"/>
      <c r="BN7" s="294"/>
      <c r="BO7" s="294"/>
      <c r="BP7" s="148"/>
      <c r="BQ7" s="294"/>
      <c r="BR7" s="294"/>
      <c r="BS7" s="294"/>
      <c r="BT7" s="294"/>
      <c r="BV7" s="294"/>
      <c r="BW7" s="294"/>
      <c r="BX7" s="294"/>
      <c r="BY7" s="294"/>
      <c r="CA7" s="294"/>
      <c r="CB7" s="294"/>
      <c r="CC7" s="294"/>
      <c r="CD7" s="294"/>
    </row>
    <row r="8" spans="1:82" ht="15" customHeight="1" x14ac:dyDescent="0.7">
      <c r="A8" s="305"/>
      <c r="B8" s="305"/>
      <c r="C8" s="305"/>
      <c r="D8" s="305"/>
      <c r="F8" s="305"/>
      <c r="G8" s="305"/>
      <c r="H8" s="305"/>
      <c r="I8" s="305"/>
      <c r="J8" s="2"/>
      <c r="K8" s="305"/>
      <c r="L8" s="305"/>
      <c r="M8" s="305"/>
      <c r="N8" s="305"/>
      <c r="O8" s="144"/>
      <c r="P8" s="305"/>
      <c r="Q8" s="305"/>
      <c r="R8" s="305"/>
      <c r="S8" s="305"/>
      <c r="T8" s="144"/>
      <c r="U8" s="305"/>
      <c r="V8" s="305"/>
      <c r="W8" s="305"/>
      <c r="X8" s="305"/>
      <c r="Y8" s="144"/>
      <c r="Z8" s="305"/>
      <c r="AA8" s="305"/>
      <c r="AB8" s="305"/>
      <c r="AC8" s="305"/>
      <c r="AD8" s="301"/>
      <c r="AE8" s="301"/>
      <c r="AF8" s="155"/>
      <c r="AI8" s="321"/>
      <c r="AJ8" s="322"/>
      <c r="AK8" s="322"/>
      <c r="AL8" s="322"/>
      <c r="AM8" s="322"/>
      <c r="AN8" s="323"/>
      <c r="AS8" s="302"/>
      <c r="AT8" s="303"/>
      <c r="AU8" s="303"/>
      <c r="AV8" s="303"/>
      <c r="AW8" s="303"/>
      <c r="AX8" s="304"/>
      <c r="AZ8" s="301"/>
      <c r="BA8" s="301"/>
      <c r="BB8" s="294"/>
      <c r="BC8" s="294"/>
      <c r="BD8" s="294"/>
      <c r="BE8" s="294"/>
      <c r="BF8" s="148"/>
      <c r="BG8" s="294"/>
      <c r="BH8" s="294"/>
      <c r="BI8" s="294"/>
      <c r="BJ8" s="294"/>
      <c r="BK8" s="148"/>
      <c r="BL8" s="294"/>
      <c r="BM8" s="294"/>
      <c r="BN8" s="294"/>
      <c r="BO8" s="294"/>
      <c r="BP8" s="148"/>
      <c r="BQ8" s="294"/>
      <c r="BR8" s="294"/>
      <c r="BS8" s="294"/>
      <c r="BT8" s="294"/>
      <c r="BV8" s="294"/>
      <c r="BW8" s="294"/>
      <c r="BX8" s="294"/>
      <c r="BY8" s="294"/>
      <c r="CA8" s="294"/>
      <c r="CB8" s="294"/>
      <c r="CC8" s="294"/>
      <c r="CD8" s="294"/>
    </row>
    <row r="9" spans="1:82" ht="3" customHeight="1" x14ac:dyDescent="0.7">
      <c r="A9" s="305"/>
      <c r="B9" s="305"/>
      <c r="C9" s="305"/>
      <c r="D9" s="305"/>
      <c r="F9" s="305"/>
      <c r="G9" s="305"/>
      <c r="H9" s="305"/>
      <c r="I9" s="305"/>
      <c r="J9" s="2"/>
      <c r="K9" s="305"/>
      <c r="L9" s="305"/>
      <c r="M9" s="305"/>
      <c r="N9" s="305"/>
      <c r="O9" s="144"/>
      <c r="P9" s="305"/>
      <c r="Q9" s="305"/>
      <c r="R9" s="305"/>
      <c r="S9" s="305"/>
      <c r="T9" s="144"/>
      <c r="U9" s="305"/>
      <c r="V9" s="305"/>
      <c r="W9" s="305"/>
      <c r="X9" s="305"/>
      <c r="Y9" s="144"/>
      <c r="Z9" s="305"/>
      <c r="AA9" s="305"/>
      <c r="AB9" s="305"/>
      <c r="AC9" s="305"/>
      <c r="AD9" s="301"/>
      <c r="AE9" s="301"/>
      <c r="AF9" s="155"/>
      <c r="AI9" s="321"/>
      <c r="AJ9" s="322"/>
      <c r="AK9" s="322"/>
      <c r="AL9" s="322"/>
      <c r="AM9" s="322"/>
      <c r="AN9" s="323"/>
      <c r="AO9" s="156"/>
      <c r="AP9" s="156"/>
      <c r="AQ9" s="156"/>
      <c r="AR9" s="156"/>
      <c r="AS9" s="302"/>
      <c r="AT9" s="303"/>
      <c r="AU9" s="303"/>
      <c r="AV9" s="303"/>
      <c r="AW9" s="303"/>
      <c r="AX9" s="304"/>
      <c r="AZ9" s="301"/>
      <c r="BA9" s="301"/>
      <c r="BB9" s="294"/>
      <c r="BC9" s="294"/>
      <c r="BD9" s="294"/>
      <c r="BE9" s="294"/>
      <c r="BF9" s="148"/>
      <c r="BG9" s="294"/>
      <c r="BH9" s="294"/>
      <c r="BI9" s="294"/>
      <c r="BJ9" s="294"/>
      <c r="BK9" s="148"/>
      <c r="BL9" s="294"/>
      <c r="BM9" s="294"/>
      <c r="BN9" s="294"/>
      <c r="BO9" s="294"/>
      <c r="BP9" s="148"/>
      <c r="BQ9" s="294"/>
      <c r="BR9" s="294"/>
      <c r="BS9" s="294"/>
      <c r="BT9" s="294"/>
      <c r="BV9" s="294"/>
      <c r="BW9" s="294"/>
      <c r="BX9" s="294"/>
      <c r="BY9" s="294"/>
      <c r="CA9" s="294"/>
      <c r="CB9" s="294"/>
      <c r="CC9" s="294"/>
      <c r="CD9" s="294"/>
    </row>
    <row r="10" spans="1:82" ht="15" customHeight="1" x14ac:dyDescent="0.7">
      <c r="A10" s="305"/>
      <c r="B10" s="305"/>
      <c r="C10" s="305"/>
      <c r="D10" s="305"/>
      <c r="F10" s="305"/>
      <c r="G10" s="305"/>
      <c r="H10" s="305"/>
      <c r="I10" s="305"/>
      <c r="J10" s="2"/>
      <c r="K10" s="305"/>
      <c r="L10" s="305"/>
      <c r="M10" s="305"/>
      <c r="N10" s="305"/>
      <c r="O10" s="144"/>
      <c r="P10" s="305"/>
      <c r="Q10" s="305"/>
      <c r="R10" s="305"/>
      <c r="S10" s="305"/>
      <c r="T10" s="144"/>
      <c r="U10" s="305"/>
      <c r="V10" s="305"/>
      <c r="W10" s="305"/>
      <c r="X10" s="305"/>
      <c r="Y10" s="144"/>
      <c r="Z10" s="305"/>
      <c r="AA10" s="305"/>
      <c r="AB10" s="305"/>
      <c r="AC10" s="305"/>
      <c r="AD10" s="301"/>
      <c r="AE10" s="301"/>
      <c r="AF10" s="155"/>
      <c r="AI10" s="321"/>
      <c r="AJ10" s="322"/>
      <c r="AK10" s="322"/>
      <c r="AL10" s="322"/>
      <c r="AM10" s="322"/>
      <c r="AN10" s="323"/>
      <c r="AQ10" s="157"/>
      <c r="AR10" s="152"/>
      <c r="AS10" s="302"/>
      <c r="AT10" s="303"/>
      <c r="AU10" s="303"/>
      <c r="AV10" s="303"/>
      <c r="AW10" s="303"/>
      <c r="AX10" s="304"/>
      <c r="AZ10" s="301"/>
      <c r="BA10" s="301"/>
      <c r="BB10" s="294"/>
      <c r="BC10" s="294"/>
      <c r="BD10" s="294"/>
      <c r="BE10" s="294"/>
      <c r="BF10" s="148"/>
      <c r="BG10" s="294"/>
      <c r="BH10" s="294"/>
      <c r="BI10" s="294"/>
      <c r="BJ10" s="294"/>
      <c r="BK10" s="148"/>
      <c r="BL10" s="294"/>
      <c r="BM10" s="294"/>
      <c r="BN10" s="294"/>
      <c r="BO10" s="294"/>
      <c r="BP10" s="148"/>
      <c r="BQ10" s="294"/>
      <c r="BR10" s="294"/>
      <c r="BS10" s="294"/>
      <c r="BT10" s="294"/>
      <c r="BV10" s="294"/>
      <c r="BW10" s="294"/>
      <c r="BX10" s="294"/>
      <c r="BY10" s="294"/>
      <c r="CA10" s="294"/>
      <c r="CB10" s="294"/>
      <c r="CC10" s="294"/>
      <c r="CD10" s="294"/>
    </row>
    <row r="11" spans="1:82" ht="12.6" customHeight="1" x14ac:dyDescent="0.7">
      <c r="A11" s="306">
        <f>IF('== 入力フォーム =='!G52="","",'== 入力フォーム =='!G52)</f>
        <v>20090</v>
      </c>
      <c r="B11" s="306"/>
      <c r="C11" s="306"/>
      <c r="D11" s="306"/>
      <c r="F11" s="306">
        <f>IF('== 入力フォーム =='!G51="","",'== 入力フォーム =='!G51)</f>
        <v>19359</v>
      </c>
      <c r="G11" s="306"/>
      <c r="H11" s="306"/>
      <c r="I11" s="306"/>
      <c r="J11" s="2"/>
      <c r="K11" s="306">
        <f>IF('== 入力フォーム =='!G50="","",'== 入力フォーム =='!G50)</f>
        <v>18627</v>
      </c>
      <c r="L11" s="306"/>
      <c r="M11" s="306"/>
      <c r="N11" s="306"/>
      <c r="O11" s="40"/>
      <c r="P11" s="306">
        <f>IF('== 入力フォーム =='!G49="","",'== 入力フォーム =='!G49)</f>
        <v>18136</v>
      </c>
      <c r="Q11" s="306"/>
      <c r="R11" s="306"/>
      <c r="S11" s="306"/>
      <c r="T11" s="40"/>
      <c r="U11" s="306">
        <f>IF('== 入力フォーム =='!G48="","",'== 入力フォーム =='!G48)</f>
        <v>17937</v>
      </c>
      <c r="V11" s="306"/>
      <c r="W11" s="306"/>
      <c r="X11" s="306"/>
      <c r="Y11" s="40"/>
      <c r="Z11" s="306">
        <f>IF('== 入力フォーム =='!G47="","",'== 入力フォーム =='!G47)</f>
        <v>15890</v>
      </c>
      <c r="AA11" s="306"/>
      <c r="AB11" s="306"/>
      <c r="AC11" s="306"/>
      <c r="AD11" s="301"/>
      <c r="AE11" s="301"/>
      <c r="AF11" s="155"/>
      <c r="AI11" s="321"/>
      <c r="AJ11" s="322"/>
      <c r="AK11" s="322"/>
      <c r="AL11" s="322"/>
      <c r="AM11" s="322"/>
      <c r="AN11" s="323"/>
      <c r="AQ11" s="159"/>
      <c r="AS11" s="302"/>
      <c r="AT11" s="303"/>
      <c r="AU11" s="303"/>
      <c r="AV11" s="303"/>
      <c r="AW11" s="303"/>
      <c r="AX11" s="304"/>
      <c r="AZ11" s="301"/>
      <c r="BA11" s="301"/>
      <c r="BB11" s="295">
        <f>IF('== 入力フォーム =='!G38="","",'== 入力フォーム =='!G38)</f>
        <v>13951</v>
      </c>
      <c r="BC11" s="295"/>
      <c r="BD11" s="295"/>
      <c r="BE11" s="295"/>
      <c r="BF11" s="158"/>
      <c r="BG11" s="295">
        <f>IF('== 入力フォーム =='!G39="","",'== 入力フォーム =='!G39)</f>
        <v>15614</v>
      </c>
      <c r="BH11" s="295"/>
      <c r="BI11" s="295"/>
      <c r="BJ11" s="295"/>
      <c r="BK11" s="158"/>
      <c r="BL11" s="295">
        <f>IF('== 入力フォーム =='!G40="","",'== 入力フォーム =='!G40)</f>
        <v>16068</v>
      </c>
      <c r="BM11" s="295"/>
      <c r="BN11" s="295"/>
      <c r="BO11" s="295"/>
      <c r="BP11" s="158"/>
      <c r="BQ11" s="295">
        <f>IF('== 入力フォーム =='!G41="","",'== 入力フォーム =='!G41)</f>
        <v>16528</v>
      </c>
      <c r="BR11" s="295"/>
      <c r="BS11" s="295"/>
      <c r="BT11" s="295"/>
      <c r="BV11" s="295">
        <f>IF('== 入力フォーム =='!G42="","",'== 入力フォーム =='!G42)</f>
        <v>17888</v>
      </c>
      <c r="BW11" s="295"/>
      <c r="BX11" s="295"/>
      <c r="BY11" s="295"/>
      <c r="CA11" s="295">
        <f>IF('== 入力フォーム =='!G43="","",'== 入力フォーム =='!G43)</f>
        <v>18356</v>
      </c>
      <c r="CB11" s="295"/>
      <c r="CC11" s="295"/>
      <c r="CD11" s="295"/>
    </row>
    <row r="12" spans="1:82" ht="14.45" customHeight="1" x14ac:dyDescent="0.7">
      <c r="A12" s="297">
        <f ca="1">IF('== 入力フォーム =='!I52="","",'== 入力フォーム =='!I52)</f>
        <v>70</v>
      </c>
      <c r="B12" s="297"/>
      <c r="C12" s="297"/>
      <c r="D12" s="297"/>
      <c r="F12" s="297">
        <f ca="1">IF('== 入力フォーム =='!I51="","",'== 入力フォーム =='!I51)</f>
        <v>72</v>
      </c>
      <c r="G12" s="297"/>
      <c r="H12" s="297"/>
      <c r="I12" s="297"/>
      <c r="J12" s="2"/>
      <c r="K12" s="297">
        <f ca="1">IF('== 入力フォーム =='!I50="","",'== 入力フォーム =='!I50)</f>
        <v>74</v>
      </c>
      <c r="L12" s="297"/>
      <c r="M12" s="297"/>
      <c r="N12" s="297"/>
      <c r="O12" s="2"/>
      <c r="P12" s="297">
        <f ca="1">IF('== 入力フォーム =='!I49="","",'== 入力フォーム =='!I49)</f>
        <v>75</v>
      </c>
      <c r="Q12" s="297"/>
      <c r="R12" s="297"/>
      <c r="S12" s="297"/>
      <c r="T12" s="2"/>
      <c r="U12" s="297">
        <f ca="1">IF('== 入力フォーム =='!I48="","",'== 入力フォーム =='!I48)</f>
        <v>76</v>
      </c>
      <c r="V12" s="297"/>
      <c r="W12" s="297"/>
      <c r="X12" s="297"/>
      <c r="Y12" s="2"/>
      <c r="Z12" s="297">
        <f ca="1">IF('== 入力フォーム =='!I47="","",'== 入力フォーム =='!I47)</f>
        <v>81</v>
      </c>
      <c r="AA12" s="297"/>
      <c r="AB12" s="297"/>
      <c r="AC12" s="297"/>
      <c r="AD12" s="301"/>
      <c r="AE12" s="301"/>
      <c r="AF12" s="155"/>
      <c r="AI12" s="321"/>
      <c r="AJ12" s="322"/>
      <c r="AK12" s="322"/>
      <c r="AL12" s="322"/>
      <c r="AM12" s="322"/>
      <c r="AN12" s="323"/>
      <c r="AQ12" s="159"/>
      <c r="AS12" s="302"/>
      <c r="AT12" s="303"/>
      <c r="AU12" s="303"/>
      <c r="AV12" s="303"/>
      <c r="AW12" s="303"/>
      <c r="AX12" s="304"/>
      <c r="AZ12" s="301"/>
      <c r="BA12" s="301"/>
      <c r="BB12" s="291">
        <f ca="1">IF('== 入力フォーム =='!I38="","",'== 入力フォーム =='!I38)</f>
        <v>87</v>
      </c>
      <c r="BC12" s="291"/>
      <c r="BD12" s="291"/>
      <c r="BE12" s="291"/>
      <c r="BG12" s="291">
        <f ca="1">IF('== 入力フォーム =='!I39="","",'== 入力フォーム =='!I39)</f>
        <v>82</v>
      </c>
      <c r="BH12" s="291"/>
      <c r="BI12" s="291"/>
      <c r="BJ12" s="291"/>
      <c r="BL12" s="291">
        <f ca="1">IF('== 入力フォーム =='!I40="","",'== 入力フォーム =='!I40)</f>
        <v>81</v>
      </c>
      <c r="BM12" s="291"/>
      <c r="BN12" s="291"/>
      <c r="BO12" s="291"/>
      <c r="BQ12" s="291">
        <f ca="1">IF('== 入力フォーム =='!I41="","",'== 入力フォーム =='!I41)</f>
        <v>80</v>
      </c>
      <c r="BR12" s="291"/>
      <c r="BS12" s="291"/>
      <c r="BT12" s="291"/>
      <c r="BV12" s="291">
        <f ca="1">IF('== 入力フォーム =='!I42="","",'== 入力フォーム =='!I42)</f>
        <v>76</v>
      </c>
      <c r="BW12" s="291"/>
      <c r="BX12" s="291"/>
      <c r="BY12" s="291"/>
      <c r="CA12" s="291">
        <f ca="1">IF('== 入力フォーム =='!I43="","",'== 入力フォーム =='!I43)</f>
        <v>75</v>
      </c>
      <c r="CB12" s="291"/>
      <c r="CC12" s="291"/>
      <c r="CD12" s="291"/>
    </row>
    <row r="13" spans="1:82" ht="7.8" customHeight="1" x14ac:dyDescent="0.7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1"/>
      <c r="AE13" s="161"/>
      <c r="AI13" s="321"/>
      <c r="AJ13" s="322"/>
      <c r="AK13" s="322"/>
      <c r="AL13" s="322"/>
      <c r="AM13" s="322"/>
      <c r="AN13" s="323"/>
      <c r="AQ13" s="159"/>
      <c r="AS13" s="302"/>
      <c r="AT13" s="303"/>
      <c r="AU13" s="303"/>
      <c r="AV13" s="303"/>
      <c r="AW13" s="303"/>
      <c r="AX13" s="304"/>
      <c r="AZ13" s="180"/>
      <c r="BA13" s="180"/>
    </row>
    <row r="14" spans="1:82" ht="8.4499999999999993" customHeight="1" x14ac:dyDescent="0.7">
      <c r="A14" s="307" t="str">
        <f>IF('== 入力フォーム =='!Z52="","",'== 入力フォーム =='!Z52)</f>
        <v/>
      </c>
      <c r="B14" s="307" t="str">
        <f>IF('== 入力フォーム =='!V52="","",'== 入力フォーム =='!V52)</f>
        <v/>
      </c>
      <c r="C14" s="307" t="str">
        <f>IF('== 入力フォーム =='!R52="","",'== 入力フォーム =='!R52)</f>
        <v>志田 ミシェル</v>
      </c>
      <c r="D14" s="307" t="str">
        <f>IF('== 入力フォーム =='!N52="","",'== 入力フォーム =='!N52)</f>
        <v>志田 レオン</v>
      </c>
      <c r="F14" s="307" t="str">
        <f>IF('== 入力フォーム =='!Z51="","",'== 入力フォーム =='!Z51)</f>
        <v/>
      </c>
      <c r="G14" s="307" t="str">
        <f>IF('== 入力フォーム =='!V51="","",'== 入力フォーム =='!V51)</f>
        <v/>
      </c>
      <c r="H14" s="307" t="str">
        <f>IF('== 入力フォーム =='!R51="","",'== 入力フォーム =='!R51)</f>
        <v>志田 八郎</v>
      </c>
      <c r="I14" s="307" t="str">
        <f>IF('== 入力フォーム =='!N51="","",'== 入力フォーム =='!N51)</f>
        <v>志田 史郎</v>
      </c>
      <c r="J14" s="2"/>
      <c r="K14" s="307" t="str">
        <f>IF('== 入力フォーム =='!Z50="","",'== 入力フォーム =='!Z50)</f>
        <v/>
      </c>
      <c r="L14" s="307" t="str">
        <f>IF('== 入力フォーム =='!V50="","",'== 入力フォーム =='!V50)</f>
        <v/>
      </c>
      <c r="M14" s="307" t="str">
        <f>IF('== 入力フォーム =='!R50="","",'== 入力フォーム =='!R50)</f>
        <v>志田 和哉</v>
      </c>
      <c r="N14" s="307" t="str">
        <f>IF('== 入力フォーム =='!N50="","",'== 入力フォーム =='!N50)</f>
        <v>志田 智也</v>
      </c>
      <c r="O14" s="144"/>
      <c r="P14" s="307" t="str">
        <f>IF('== 入力フォーム =='!Z49="","",'== 入力フォーム =='!Z49)</f>
        <v/>
      </c>
      <c r="Q14" s="307" t="str">
        <f>IF('== 入力フォーム =='!V49="","",'== 入力フォーム =='!V49)</f>
        <v>山本もえ</v>
      </c>
      <c r="R14" s="307" t="str">
        <f>IF('== 入力フォーム =='!R49="","",'== 入力フォーム =='!R49)</f>
        <v>山本 元子</v>
      </c>
      <c r="S14" s="307" t="str">
        <f>IF('== 入力フォーム =='!N49="","",'== 入力フォーム =='!N49)</f>
        <v>志田 正人</v>
      </c>
      <c r="T14" s="144"/>
      <c r="U14" s="307" t="str">
        <f>IF('== 入力フォーム =='!Z48="","",'== 入力フォーム =='!Z48)</f>
        <v/>
      </c>
      <c r="V14" s="307" t="str">
        <f>IF('== 入力フォーム =='!V48="","",'== 入力フォーム =='!V48)</f>
        <v/>
      </c>
      <c r="W14" s="307" t="str">
        <f>IF('== 入力フォーム =='!R48="","",'== 入力フォーム =='!R48)</f>
        <v/>
      </c>
      <c r="X14" s="307" t="str">
        <f>IF('== 入力フォーム =='!N48="","",'== 入力フォーム =='!N48)</f>
        <v>和田 勉</v>
      </c>
      <c r="Y14" s="145"/>
      <c r="Z14" s="307" t="str">
        <f>IF('== 入力フォーム =='!Z47="","",'== 入力フォーム =='!Z47)</f>
        <v>竹田 光明</v>
      </c>
      <c r="AA14" s="307" t="str">
        <f>IF('== 入力フォーム =='!V47="","",'== 入力フォーム =='!V47)</f>
        <v>竹田 輝明</v>
      </c>
      <c r="AB14" s="307" t="str">
        <f>IF('== 入力フォーム =='!R47="","",'== 入力フォーム =='!R47)</f>
        <v>竹田 正明</v>
      </c>
      <c r="AC14" s="307" t="str">
        <f>IF('== 入力フォーム =='!N47="","",'== 入力フォーム =='!N47)</f>
        <v>竹田 孝明</v>
      </c>
      <c r="AD14" s="301" t="s">
        <v>53</v>
      </c>
      <c r="AE14" s="301"/>
      <c r="AI14" s="321"/>
      <c r="AJ14" s="322"/>
      <c r="AK14" s="322"/>
      <c r="AL14" s="322"/>
      <c r="AM14" s="322"/>
      <c r="AN14" s="323"/>
      <c r="AQ14" s="159"/>
      <c r="AS14" s="302"/>
      <c r="AT14" s="303"/>
      <c r="AU14" s="303"/>
      <c r="AV14" s="303"/>
      <c r="AW14" s="303"/>
      <c r="AX14" s="304"/>
      <c r="AZ14" s="301" t="s">
        <v>53</v>
      </c>
      <c r="BA14" s="301"/>
      <c r="BB14" s="296" t="str">
        <f>IF('== 入力フォーム =='!Z38="","",'== 入力フォーム =='!Z38)</f>
        <v/>
      </c>
      <c r="BC14" s="296" t="str">
        <f>IF('== 入力フォーム =='!V38="","",'== 入力フォーム =='!V38)</f>
        <v/>
      </c>
      <c r="BD14" s="296" t="str">
        <f>IF('== 入力フォーム =='!R38="","",'== 入力フォーム =='!R38)</f>
        <v>大塚 洋</v>
      </c>
      <c r="BE14" s="296" t="str">
        <f>IF('== 入力フォーム =='!N38="","",'== 入力フォーム =='!N38)</f>
        <v>大塚 海人</v>
      </c>
      <c r="BF14" s="148"/>
      <c r="BG14" s="296" t="str">
        <f>IF('== 入力フォーム =='!Z39="","",'== 入力フォーム =='!Z39)</f>
        <v/>
      </c>
      <c r="BH14" s="296" t="str">
        <f>IF('== 入力フォーム =='!V39="","",'== 入力フォーム =='!V39)</f>
        <v/>
      </c>
      <c r="BI14" s="296" t="str">
        <f>IF('== 入力フォーム =='!R39="","",'== 入力フォーム =='!R39)</f>
        <v>大塚 修三</v>
      </c>
      <c r="BJ14" s="296" t="str">
        <f>IF('== 入力フォーム =='!N39="","",'== 入力フォーム =='!N39)</f>
        <v>吉田 幸子</v>
      </c>
      <c r="BK14" s="148"/>
      <c r="BL14" s="296" t="str">
        <f>IF('== 入力フォーム =='!Z40="","",'== 入力フォーム =='!Z40)</f>
        <v/>
      </c>
      <c r="BM14" s="296" t="str">
        <f>IF('== 入力フォーム =='!V40="","",'== 入力フォーム =='!V40)</f>
        <v/>
      </c>
      <c r="BN14" s="296" t="str">
        <f>IF('== 入力フォーム =='!R40="","",'== 入力フォーム =='!R40)</f>
        <v/>
      </c>
      <c r="BO14" s="296" t="str">
        <f>IF('== 入力フォーム =='!N40="","",'== 入力フォーム =='!N40)</f>
        <v>戸田 満</v>
      </c>
      <c r="BP14" s="162"/>
      <c r="BQ14" s="296" t="str">
        <f>IF('== 入力フォーム =='!Z41="","",'== 入力フォーム =='!Z41)</f>
        <v/>
      </c>
      <c r="BR14" s="296" t="str">
        <f>IF('== 入力フォーム =='!V41="","",'== 入力フォーム =='!V41)</f>
        <v/>
      </c>
      <c r="BS14" s="296" t="str">
        <f>IF('== 入力フォーム =='!R41="","",'== 入力フォーム =='!R41)</f>
        <v>大塚 京香</v>
      </c>
      <c r="BT14" s="296" t="str">
        <f>IF('== 入力フォーム =='!N41="","",'== 入力フォーム =='!N41)</f>
        <v>大塚 陸男</v>
      </c>
      <c r="BV14" s="296" t="str">
        <f>IF('== 入力フォーム =='!Z42="","",'== 入力フォーム =='!Z42)</f>
        <v/>
      </c>
      <c r="BW14" s="296" t="str">
        <f>IF('== 入力フォーム =='!V42="","",'== 入力フォーム =='!V42)</f>
        <v/>
      </c>
      <c r="BX14" s="296" t="str">
        <f>IF('== 入力フォーム =='!R42="","",'== 入力フォーム =='!R42)</f>
        <v>本田 ひとえ</v>
      </c>
      <c r="BY14" s="296" t="str">
        <f>IF('== 入力フォーム =='!N42="","",'== 入力フォーム =='!N42)</f>
        <v>三上 ななえ</v>
      </c>
      <c r="CA14" s="296" t="str">
        <f>IF('== 入力フォーム =='!Z43="","",'== 入力フォーム =='!Z43)</f>
        <v/>
      </c>
      <c r="CB14" s="296" t="str">
        <f>IF('== 入力フォーム =='!V43="","",'== 入力フォーム =='!V43)</f>
        <v>大塚 乱太郎</v>
      </c>
      <c r="CC14" s="296" t="str">
        <f>IF('== 入力フォーム =='!R43="","",'== 入力フォーム =='!R43)</f>
        <v>大塚 凛太朗</v>
      </c>
      <c r="CD14" s="296" t="str">
        <f>IF('== 入力フォーム =='!N43="","",'== 入力フォーム =='!N43)</f>
        <v>大塚 正太郎</v>
      </c>
    </row>
    <row r="15" spans="1:82" x14ac:dyDescent="0.7">
      <c r="A15" s="307"/>
      <c r="B15" s="307"/>
      <c r="C15" s="307"/>
      <c r="D15" s="307"/>
      <c r="F15" s="307"/>
      <c r="G15" s="307"/>
      <c r="H15" s="307"/>
      <c r="I15" s="307"/>
      <c r="J15" s="2"/>
      <c r="K15" s="307"/>
      <c r="L15" s="307"/>
      <c r="M15" s="307"/>
      <c r="N15" s="307"/>
      <c r="O15" s="144"/>
      <c r="P15" s="307"/>
      <c r="Q15" s="307"/>
      <c r="R15" s="307"/>
      <c r="S15" s="307"/>
      <c r="T15" s="144"/>
      <c r="U15" s="307"/>
      <c r="V15" s="307"/>
      <c r="W15" s="307"/>
      <c r="X15" s="307"/>
      <c r="Y15" s="145"/>
      <c r="Z15" s="307"/>
      <c r="AA15" s="307"/>
      <c r="AB15" s="307"/>
      <c r="AC15" s="307"/>
      <c r="AD15" s="301"/>
      <c r="AE15" s="301"/>
      <c r="AI15" s="321"/>
      <c r="AJ15" s="322"/>
      <c r="AK15" s="322"/>
      <c r="AL15" s="322"/>
      <c r="AM15" s="322"/>
      <c r="AN15" s="323"/>
      <c r="AQ15" s="159"/>
      <c r="AS15" s="302"/>
      <c r="AT15" s="303"/>
      <c r="AU15" s="303"/>
      <c r="AV15" s="303"/>
      <c r="AW15" s="303"/>
      <c r="AX15" s="304"/>
      <c r="AZ15" s="301"/>
      <c r="BA15" s="301"/>
      <c r="BB15" s="296"/>
      <c r="BC15" s="296"/>
      <c r="BD15" s="296"/>
      <c r="BE15" s="296"/>
      <c r="BF15" s="148"/>
      <c r="BG15" s="296"/>
      <c r="BH15" s="296"/>
      <c r="BI15" s="296"/>
      <c r="BJ15" s="296"/>
      <c r="BK15" s="148"/>
      <c r="BL15" s="296"/>
      <c r="BM15" s="296"/>
      <c r="BN15" s="296"/>
      <c r="BO15" s="296"/>
      <c r="BP15" s="162"/>
      <c r="BQ15" s="296"/>
      <c r="BR15" s="296"/>
      <c r="BS15" s="296"/>
      <c r="BT15" s="296"/>
      <c r="BV15" s="296"/>
      <c r="BW15" s="296"/>
      <c r="BX15" s="296"/>
      <c r="BY15" s="296"/>
      <c r="CA15" s="296"/>
      <c r="CB15" s="296"/>
      <c r="CC15" s="296"/>
      <c r="CD15" s="296"/>
    </row>
    <row r="16" spans="1:82" ht="15.6" customHeight="1" x14ac:dyDescent="0.7">
      <c r="A16" s="307"/>
      <c r="B16" s="307"/>
      <c r="C16" s="307"/>
      <c r="D16" s="307"/>
      <c r="F16" s="307"/>
      <c r="G16" s="307"/>
      <c r="H16" s="307"/>
      <c r="I16" s="307"/>
      <c r="J16" s="2"/>
      <c r="K16" s="307"/>
      <c r="L16" s="307"/>
      <c r="M16" s="307"/>
      <c r="N16" s="307"/>
      <c r="O16" s="144"/>
      <c r="P16" s="307"/>
      <c r="Q16" s="307"/>
      <c r="R16" s="307"/>
      <c r="S16" s="307"/>
      <c r="T16" s="144"/>
      <c r="U16" s="307"/>
      <c r="V16" s="307"/>
      <c r="W16" s="307"/>
      <c r="X16" s="307"/>
      <c r="Y16" s="145"/>
      <c r="Z16" s="307"/>
      <c r="AA16" s="307"/>
      <c r="AB16" s="307"/>
      <c r="AC16" s="307"/>
      <c r="AD16" s="301"/>
      <c r="AE16" s="301"/>
      <c r="AI16" s="328">
        <f>IF('== 入力フォーム =='!G23="","",'== 入力フォーム =='!G23)</f>
        <v>15480</v>
      </c>
      <c r="AJ16" s="329"/>
      <c r="AK16" s="329"/>
      <c r="AL16" s="329"/>
      <c r="AM16" s="329"/>
      <c r="AN16" s="330"/>
      <c r="AO16" s="158"/>
      <c r="AP16" s="158"/>
      <c r="AQ16" s="163"/>
      <c r="AR16" s="158"/>
      <c r="AS16" s="328">
        <f>IF('== 入力フォーム =='!G22="","",'== 入力フォーム =='!G22)</f>
        <v>14952</v>
      </c>
      <c r="AT16" s="329"/>
      <c r="AU16" s="329"/>
      <c r="AV16" s="329"/>
      <c r="AW16" s="329"/>
      <c r="AX16" s="330"/>
      <c r="AZ16" s="301"/>
      <c r="BA16" s="301"/>
      <c r="BB16" s="296"/>
      <c r="BC16" s="296"/>
      <c r="BD16" s="296"/>
      <c r="BE16" s="296"/>
      <c r="BF16" s="148"/>
      <c r="BG16" s="296"/>
      <c r="BH16" s="296"/>
      <c r="BI16" s="296"/>
      <c r="BJ16" s="296"/>
      <c r="BK16" s="148"/>
      <c r="BL16" s="296"/>
      <c r="BM16" s="296"/>
      <c r="BN16" s="296"/>
      <c r="BO16" s="296"/>
      <c r="BP16" s="162"/>
      <c r="BQ16" s="296"/>
      <c r="BR16" s="296"/>
      <c r="BS16" s="296"/>
      <c r="BT16" s="296"/>
      <c r="BV16" s="296"/>
      <c r="BW16" s="296"/>
      <c r="BX16" s="296"/>
      <c r="BY16" s="296"/>
      <c r="CA16" s="296"/>
      <c r="CB16" s="296"/>
      <c r="CC16" s="296"/>
      <c r="CD16" s="296"/>
    </row>
    <row r="17" spans="1:119" ht="19.25" customHeight="1" x14ac:dyDescent="0.7">
      <c r="A17" s="307"/>
      <c r="B17" s="307"/>
      <c r="C17" s="307"/>
      <c r="D17" s="307"/>
      <c r="F17" s="307"/>
      <c r="G17" s="307"/>
      <c r="H17" s="307"/>
      <c r="I17" s="307"/>
      <c r="J17" s="2"/>
      <c r="K17" s="307"/>
      <c r="L17" s="307"/>
      <c r="M17" s="307"/>
      <c r="N17" s="307"/>
      <c r="O17" s="144"/>
      <c r="P17" s="307"/>
      <c r="Q17" s="307"/>
      <c r="R17" s="307"/>
      <c r="S17" s="307"/>
      <c r="T17" s="144"/>
      <c r="U17" s="307"/>
      <c r="V17" s="307"/>
      <c r="W17" s="307"/>
      <c r="X17" s="307"/>
      <c r="Y17" s="145"/>
      <c r="Z17" s="307"/>
      <c r="AA17" s="307"/>
      <c r="AB17" s="307"/>
      <c r="AC17" s="307"/>
      <c r="AD17" s="301"/>
      <c r="AE17" s="301"/>
      <c r="AI17" s="331">
        <f ca="1">IF('== 入力フォーム =='!I23="","",'== 入力フォーム =='!I23)</f>
        <v>83</v>
      </c>
      <c r="AJ17" s="332"/>
      <c r="AK17" s="332"/>
      <c r="AL17" s="332"/>
      <c r="AM17" s="332"/>
      <c r="AN17" s="333"/>
      <c r="AO17" s="164"/>
      <c r="AP17" s="164"/>
      <c r="AQ17" s="165"/>
      <c r="AR17" s="164"/>
      <c r="AS17" s="331">
        <f ca="1">IF('== 入力フォーム =='!I22="","",'== 入力フォーム =='!I22)</f>
        <v>84</v>
      </c>
      <c r="AT17" s="332"/>
      <c r="AU17" s="332"/>
      <c r="AV17" s="332"/>
      <c r="AW17" s="332"/>
      <c r="AX17" s="333"/>
      <c r="AZ17" s="301"/>
      <c r="BA17" s="301"/>
      <c r="BB17" s="296"/>
      <c r="BC17" s="296"/>
      <c r="BD17" s="296"/>
      <c r="BE17" s="296"/>
      <c r="BF17" s="148"/>
      <c r="BG17" s="296"/>
      <c r="BH17" s="296"/>
      <c r="BI17" s="296"/>
      <c r="BJ17" s="296"/>
      <c r="BK17" s="148"/>
      <c r="BL17" s="296"/>
      <c r="BM17" s="296"/>
      <c r="BN17" s="296"/>
      <c r="BO17" s="296"/>
      <c r="BP17" s="162"/>
      <c r="BQ17" s="296"/>
      <c r="BR17" s="296"/>
      <c r="BS17" s="296"/>
      <c r="BT17" s="296"/>
      <c r="BV17" s="296"/>
      <c r="BW17" s="296"/>
      <c r="BX17" s="296"/>
      <c r="BY17" s="296"/>
      <c r="CA17" s="296"/>
      <c r="CB17" s="296"/>
      <c r="CC17" s="296"/>
      <c r="CD17" s="296"/>
    </row>
    <row r="18" spans="1:119" ht="12.6" customHeight="1" x14ac:dyDescent="0.7">
      <c r="AL18" s="160"/>
      <c r="AM18" s="160"/>
      <c r="AN18" s="160"/>
      <c r="AO18" s="160"/>
      <c r="AQ18" s="159"/>
      <c r="AT18" s="160"/>
      <c r="AU18" s="160"/>
      <c r="AV18" s="160"/>
      <c r="BL18" s="177"/>
      <c r="BM18" s="177"/>
      <c r="BN18" s="177"/>
      <c r="BO18" s="177"/>
      <c r="BP18" s="177"/>
      <c r="BQ18" s="177"/>
      <c r="BR18" s="177"/>
      <c r="BS18" s="177"/>
      <c r="BU18" s="177"/>
      <c r="BV18" s="177"/>
      <c r="BW18" s="177"/>
      <c r="BX18" s="177"/>
      <c r="BY18" s="177"/>
      <c r="BZ18" s="177"/>
      <c r="CA18" s="177"/>
      <c r="CB18" s="177"/>
      <c r="CD18" s="177"/>
      <c r="CE18" s="177"/>
      <c r="CF18" s="177"/>
      <c r="CG18" s="177"/>
      <c r="CH18" s="177"/>
      <c r="CI18" s="177"/>
      <c r="CJ18" s="177"/>
      <c r="CK18" s="177"/>
      <c r="CM18" s="177"/>
      <c r="CN18" s="177"/>
    </row>
    <row r="19" spans="1:119" ht="5.65" customHeight="1" x14ac:dyDescent="0.7">
      <c r="AQ19" s="159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</row>
    <row r="20" spans="1:119" ht="18" thickBot="1" x14ac:dyDescent="0.75"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Q20" s="166"/>
      <c r="AR20" s="167"/>
    </row>
    <row r="21" spans="1:119" ht="23.25" thickTop="1" x14ac:dyDescent="0.7">
      <c r="E21" s="286" t="str">
        <f>IF('== 入力フォーム =='!D59="","",'== 入力フォーム =='!D59)</f>
        <v>四女</v>
      </c>
      <c r="F21" s="287"/>
      <c r="G21" s="287"/>
      <c r="H21" s="287"/>
      <c r="J21" s="286" t="str">
        <f>IF('== 入力フォーム =='!D58="","",'== 入力フォーム =='!D58)</f>
        <v>三女</v>
      </c>
      <c r="K21" s="287"/>
      <c r="L21" s="287"/>
      <c r="M21" s="287"/>
      <c r="O21" s="286" t="str">
        <f>IF('== 入力フォーム =='!D57="","",'== 入力フォーム =='!D57)</f>
        <v>二女</v>
      </c>
      <c r="P21" s="287"/>
      <c r="Q21" s="287"/>
      <c r="R21" s="287"/>
      <c r="T21" s="286" t="str">
        <f>IF('== 入力フォーム =='!D56="","",'== 入力フォーム =='!D56)</f>
        <v>長女</v>
      </c>
      <c r="U21" s="287"/>
      <c r="V21" s="287"/>
      <c r="W21" s="287"/>
      <c r="X21" s="324" t="s">
        <v>54</v>
      </c>
      <c r="Y21" s="324"/>
      <c r="AD21" s="325" t="str">
        <f>IF('== 入力フォーム =='!C5="","",'== 入力フォーム =='!C5)</f>
        <v>配偶者</v>
      </c>
      <c r="AE21" s="326"/>
      <c r="AF21" s="326"/>
      <c r="AG21" s="326"/>
      <c r="AH21" s="326"/>
      <c r="AI21" s="327"/>
      <c r="AN21" s="334" t="str">
        <f>IF('== 入力フォーム =='!C4="","",'== 入力フォーム =='!C4)</f>
        <v>私</v>
      </c>
      <c r="AO21" s="335"/>
      <c r="AP21" s="335"/>
      <c r="AQ21" s="335"/>
      <c r="AR21" s="335"/>
      <c r="AS21" s="335"/>
      <c r="AT21" s="336"/>
      <c r="AU21" s="2"/>
      <c r="AY21" s="324" t="s">
        <v>61</v>
      </c>
      <c r="AZ21" s="324"/>
      <c r="BE21" s="286" t="str">
        <f>IF('== 入力フォーム =='!D31="","",'== 入力フォーム =='!D31)</f>
        <v>長男</v>
      </c>
      <c r="BF21" s="287"/>
      <c r="BG21" s="287"/>
      <c r="BH21" s="287"/>
      <c r="BN21" s="286" t="str">
        <f>IF('== 入力フォーム =='!D32="","",'== 入力フォーム =='!D32)</f>
        <v>二女</v>
      </c>
      <c r="BO21" s="287"/>
      <c r="BP21" s="287"/>
      <c r="BQ21" s="287"/>
      <c r="BW21" s="286" t="str">
        <f>IF('== 入力フォーム =='!D33="","",'== 入力フォーム =='!D33)</f>
        <v>三女</v>
      </c>
      <c r="BX21" s="287"/>
      <c r="BY21" s="287"/>
      <c r="BZ21" s="287"/>
      <c r="CF21" s="286" t="str">
        <f>IF('== 入力フォーム =='!D34="","",'== 入力フォーム =='!D34)</f>
        <v>二男</v>
      </c>
      <c r="CG21" s="287"/>
      <c r="CH21" s="287"/>
      <c r="CI21" s="287"/>
    </row>
    <row r="22" spans="1:119" ht="18.600000000000001" customHeight="1" x14ac:dyDescent="0.7">
      <c r="E22" s="308" t="str">
        <f>IF('== 入力フォーム =='!E59="","",'== 入力フォーム =='!E59)</f>
        <v>川上 綾子</v>
      </c>
      <c r="F22" s="308"/>
      <c r="G22" s="308"/>
      <c r="H22" s="308"/>
      <c r="J22" s="308" t="str">
        <f>IF('== 入力フォーム =='!E58="","",'== 入力フォーム =='!E58)</f>
        <v>下田 翔子</v>
      </c>
      <c r="K22" s="308"/>
      <c r="L22" s="308"/>
      <c r="M22" s="308"/>
      <c r="N22" s="148"/>
      <c r="O22" s="308" t="str">
        <f>IF('== 入力フォーム =='!E57="","",'== 入力フォーム =='!E57)</f>
        <v>松尾 真美</v>
      </c>
      <c r="P22" s="308"/>
      <c r="Q22" s="308"/>
      <c r="R22" s="308"/>
      <c r="S22" s="148"/>
      <c r="T22" s="308" t="str">
        <f>IF('== 入力フォーム =='!E56="","",'== 入力フォーム =='!E56)</f>
        <v>佐藤 良子</v>
      </c>
      <c r="U22" s="308"/>
      <c r="V22" s="308"/>
      <c r="W22" s="308"/>
      <c r="X22" s="324"/>
      <c r="Y22" s="324"/>
      <c r="AD22" s="337" t="str">
        <f>IF('== 入力フォーム =='!E5="","",'== 入力フォーム =='!E5)</f>
        <v>山田 太郎</v>
      </c>
      <c r="AE22" s="338"/>
      <c r="AF22" s="338"/>
      <c r="AG22" s="338"/>
      <c r="AH22" s="338"/>
      <c r="AI22" s="339"/>
      <c r="AN22" s="340" t="str">
        <f>IF('== 入力フォーム =='!E4="","",'== 入力フォーム =='!E4)</f>
        <v>山田 今日子</v>
      </c>
      <c r="AO22" s="341"/>
      <c r="AP22" s="341"/>
      <c r="AQ22" s="341"/>
      <c r="AR22" s="341"/>
      <c r="AS22" s="341"/>
      <c r="AT22" s="342"/>
      <c r="AU22" s="2"/>
      <c r="AY22" s="324"/>
      <c r="AZ22" s="324"/>
      <c r="BA22" s="288" t="str">
        <f>IF('== 入力フォーム =='!M31="","",'== 入力フォーム =='!M31)</f>
        <v>大塚 京子</v>
      </c>
      <c r="BB22" s="288"/>
      <c r="BC22" s="148"/>
      <c r="BD22" s="148"/>
      <c r="BE22" s="289" t="str">
        <f>IF('== 入力フォーム =='!E31="","",'== 入力フォーム =='!E31)</f>
        <v>大塚 友則</v>
      </c>
      <c r="BF22" s="289"/>
      <c r="BG22" s="289"/>
      <c r="BH22" s="289"/>
      <c r="BI22" s="148"/>
      <c r="BJ22" s="288" t="str">
        <f>IF('== 入力フォーム =='!M32="","",'== 入力フォーム =='!M32)</f>
        <v>鈴木 隆雄</v>
      </c>
      <c r="BK22" s="288"/>
      <c r="BL22" s="148"/>
      <c r="BM22" s="148"/>
      <c r="BN22" s="289" t="str">
        <f>IF('== 入力フォーム =='!E32="","",'== 入力フォーム =='!E32)</f>
        <v>鈴木 美恵子</v>
      </c>
      <c r="BO22" s="289"/>
      <c r="BP22" s="289"/>
      <c r="BQ22" s="289"/>
      <c r="BR22" s="148"/>
      <c r="BS22" s="288" t="str">
        <f>IF('== 入力フォーム =='!M33="","",'== 入力フォーム =='!M33)</f>
        <v>山口 武史</v>
      </c>
      <c r="BT22" s="288"/>
      <c r="BU22" s="148"/>
      <c r="BV22" s="148"/>
      <c r="BW22" s="289" t="str">
        <f>IF('== 入力フォーム =='!E33="","",'== 入力フォーム =='!E33)</f>
        <v>山口 春奈</v>
      </c>
      <c r="BX22" s="289"/>
      <c r="BY22" s="289"/>
      <c r="BZ22" s="289"/>
      <c r="CB22" s="288" t="str">
        <f>IF('== 入力フォーム =='!M34="","",'== 入力フォーム =='!M34)</f>
        <v>大塚 愛</v>
      </c>
      <c r="CC22" s="288"/>
      <c r="CD22" s="148"/>
      <c r="CE22" s="148"/>
      <c r="CF22" s="289" t="str">
        <f>IF('== 入力フォーム =='!E34="","",'== 入力フォーム =='!E34)</f>
        <v>大塚 正弥</v>
      </c>
      <c r="CG22" s="289"/>
      <c r="CH22" s="289"/>
      <c r="CI22" s="289"/>
    </row>
    <row r="23" spans="1:119" ht="18" customHeight="1" x14ac:dyDescent="0.7">
      <c r="E23" s="308"/>
      <c r="F23" s="308"/>
      <c r="G23" s="308"/>
      <c r="H23" s="308"/>
      <c r="J23" s="308"/>
      <c r="K23" s="308"/>
      <c r="L23" s="308"/>
      <c r="M23" s="308"/>
      <c r="N23" s="148"/>
      <c r="O23" s="308" t="str">
        <f>IF('== 入力フォーム =='!D60="","",'== 入力フォーム =='!D60)</f>
        <v/>
      </c>
      <c r="P23" s="308"/>
      <c r="Q23" s="308"/>
      <c r="R23" s="308"/>
      <c r="S23" s="148"/>
      <c r="T23" s="308"/>
      <c r="U23" s="308"/>
      <c r="V23" s="308"/>
      <c r="W23" s="308"/>
      <c r="X23" s="324"/>
      <c r="Y23" s="324"/>
      <c r="AD23" s="337"/>
      <c r="AE23" s="338"/>
      <c r="AF23" s="338"/>
      <c r="AG23" s="338"/>
      <c r="AH23" s="338"/>
      <c r="AI23" s="339"/>
      <c r="AN23" s="340"/>
      <c r="AO23" s="341"/>
      <c r="AP23" s="341"/>
      <c r="AQ23" s="341"/>
      <c r="AR23" s="341"/>
      <c r="AS23" s="341"/>
      <c r="AT23" s="342"/>
      <c r="AU23" s="2"/>
      <c r="AY23" s="324"/>
      <c r="AZ23" s="324"/>
      <c r="BA23" s="288"/>
      <c r="BB23" s="288"/>
      <c r="BC23" s="148"/>
      <c r="BD23" s="148"/>
      <c r="BE23" s="289"/>
      <c r="BF23" s="289"/>
      <c r="BG23" s="289"/>
      <c r="BH23" s="289"/>
      <c r="BI23" s="148"/>
      <c r="BJ23" s="288"/>
      <c r="BK23" s="288"/>
      <c r="BL23" s="148"/>
      <c r="BM23" s="148"/>
      <c r="BN23" s="289"/>
      <c r="BO23" s="289"/>
      <c r="BP23" s="289"/>
      <c r="BQ23" s="289"/>
      <c r="BR23" s="148"/>
      <c r="BS23" s="288"/>
      <c r="BT23" s="288"/>
      <c r="BU23" s="148"/>
      <c r="BV23" s="148"/>
      <c r="BW23" s="289"/>
      <c r="BX23" s="289"/>
      <c r="BY23" s="289"/>
      <c r="BZ23" s="289"/>
      <c r="CB23" s="288"/>
      <c r="CC23" s="288"/>
      <c r="CD23" s="148"/>
      <c r="CE23" s="148"/>
      <c r="CF23" s="289"/>
      <c r="CG23" s="289"/>
      <c r="CH23" s="289"/>
      <c r="CI23" s="289"/>
    </row>
    <row r="24" spans="1:119" ht="18" customHeight="1" x14ac:dyDescent="0.7">
      <c r="E24" s="308"/>
      <c r="F24" s="308"/>
      <c r="G24" s="308"/>
      <c r="H24" s="308"/>
      <c r="J24" s="308"/>
      <c r="K24" s="308"/>
      <c r="L24" s="308"/>
      <c r="M24" s="308"/>
      <c r="N24" s="148"/>
      <c r="O24" s="308" t="str">
        <f>IF('== 入力フォーム =='!D61="","",'== 入力フォーム =='!D61)</f>
        <v/>
      </c>
      <c r="P24" s="308"/>
      <c r="Q24" s="308"/>
      <c r="R24" s="308"/>
      <c r="S24" s="148"/>
      <c r="T24" s="308"/>
      <c r="U24" s="308"/>
      <c r="V24" s="308"/>
      <c r="W24" s="308"/>
      <c r="X24" s="324"/>
      <c r="Y24" s="324"/>
      <c r="AD24" s="337"/>
      <c r="AE24" s="338"/>
      <c r="AF24" s="338"/>
      <c r="AG24" s="338"/>
      <c r="AH24" s="338"/>
      <c r="AI24" s="339"/>
      <c r="AN24" s="340"/>
      <c r="AO24" s="341"/>
      <c r="AP24" s="341"/>
      <c r="AQ24" s="341"/>
      <c r="AR24" s="341"/>
      <c r="AS24" s="341"/>
      <c r="AT24" s="342"/>
      <c r="AU24" s="39"/>
      <c r="AY24" s="324"/>
      <c r="AZ24" s="324"/>
      <c r="BA24" s="288"/>
      <c r="BB24" s="288"/>
      <c r="BC24" s="148"/>
      <c r="BD24" s="148"/>
      <c r="BE24" s="289"/>
      <c r="BF24" s="289"/>
      <c r="BG24" s="289"/>
      <c r="BH24" s="289"/>
      <c r="BI24" s="148"/>
      <c r="BJ24" s="288"/>
      <c r="BK24" s="288"/>
      <c r="BL24" s="148"/>
      <c r="BM24" s="148"/>
      <c r="BN24" s="289"/>
      <c r="BO24" s="289"/>
      <c r="BP24" s="289"/>
      <c r="BQ24" s="289"/>
      <c r="BR24" s="148"/>
      <c r="BS24" s="288"/>
      <c r="BT24" s="288"/>
      <c r="BU24" s="148"/>
      <c r="BV24" s="148"/>
      <c r="BW24" s="289"/>
      <c r="BX24" s="289"/>
      <c r="BY24" s="289"/>
      <c r="BZ24" s="289"/>
      <c r="CB24" s="288"/>
      <c r="CC24" s="288"/>
      <c r="CD24" s="148"/>
      <c r="CE24" s="148"/>
      <c r="CF24" s="289"/>
      <c r="CG24" s="289"/>
      <c r="CH24" s="289"/>
      <c r="CI24" s="289"/>
    </row>
    <row r="25" spans="1:119" ht="3.6" customHeight="1" x14ac:dyDescent="0.7">
      <c r="E25" s="308"/>
      <c r="F25" s="308"/>
      <c r="G25" s="308"/>
      <c r="H25" s="308"/>
      <c r="J25" s="308"/>
      <c r="K25" s="308"/>
      <c r="L25" s="308"/>
      <c r="M25" s="308"/>
      <c r="N25" s="148"/>
      <c r="O25" s="308" t="str">
        <f>IF('== 入力フォーム =='!D62="","",'== 入力フォーム =='!D62)</f>
        <v/>
      </c>
      <c r="P25" s="308"/>
      <c r="Q25" s="308"/>
      <c r="R25" s="308"/>
      <c r="S25" s="148"/>
      <c r="T25" s="308"/>
      <c r="U25" s="308"/>
      <c r="V25" s="308"/>
      <c r="W25" s="308"/>
      <c r="X25" s="324"/>
      <c r="Y25" s="324"/>
      <c r="AD25" s="337"/>
      <c r="AE25" s="338"/>
      <c r="AF25" s="338"/>
      <c r="AG25" s="338"/>
      <c r="AH25" s="338"/>
      <c r="AI25" s="339"/>
      <c r="AJ25" s="168"/>
      <c r="AK25" s="156"/>
      <c r="AL25" s="156"/>
      <c r="AM25" s="169"/>
      <c r="AN25" s="340"/>
      <c r="AO25" s="341"/>
      <c r="AP25" s="341"/>
      <c r="AQ25" s="341"/>
      <c r="AR25" s="341"/>
      <c r="AS25" s="341"/>
      <c r="AT25" s="342"/>
      <c r="AU25" s="39"/>
      <c r="AY25" s="324"/>
      <c r="AZ25" s="324"/>
      <c r="BA25" s="288"/>
      <c r="BB25" s="288"/>
      <c r="BC25" s="148"/>
      <c r="BD25" s="148"/>
      <c r="BE25" s="289"/>
      <c r="BF25" s="289"/>
      <c r="BG25" s="289"/>
      <c r="BH25" s="289"/>
      <c r="BI25" s="148"/>
      <c r="BJ25" s="288"/>
      <c r="BK25" s="288"/>
      <c r="BL25" s="148"/>
      <c r="BM25" s="148"/>
      <c r="BN25" s="289"/>
      <c r="BO25" s="289"/>
      <c r="BP25" s="289"/>
      <c r="BQ25" s="289"/>
      <c r="BR25" s="148"/>
      <c r="BS25" s="288"/>
      <c r="BT25" s="288"/>
      <c r="BU25" s="148"/>
      <c r="BV25" s="148"/>
      <c r="BW25" s="289"/>
      <c r="BX25" s="289"/>
      <c r="BY25" s="289"/>
      <c r="BZ25" s="289"/>
      <c r="CB25" s="288"/>
      <c r="CC25" s="288"/>
      <c r="CD25" s="148"/>
      <c r="CE25" s="148"/>
      <c r="CF25" s="289"/>
      <c r="CG25" s="289"/>
      <c r="CH25" s="289"/>
      <c r="CI25" s="289"/>
    </row>
    <row r="26" spans="1:119" ht="18" customHeight="1" x14ac:dyDescent="0.7">
      <c r="E26" s="308"/>
      <c r="F26" s="308"/>
      <c r="G26" s="308"/>
      <c r="H26" s="308"/>
      <c r="J26" s="308"/>
      <c r="K26" s="308"/>
      <c r="L26" s="308"/>
      <c r="M26" s="308"/>
      <c r="N26" s="148"/>
      <c r="O26" s="308" t="str">
        <f>IF('== 入力フォーム =='!D63="","",'== 入力フォーム =='!D63)</f>
        <v/>
      </c>
      <c r="P26" s="308"/>
      <c r="Q26" s="308"/>
      <c r="R26" s="308"/>
      <c r="S26" s="148"/>
      <c r="T26" s="308"/>
      <c r="U26" s="308"/>
      <c r="V26" s="308"/>
      <c r="W26" s="308"/>
      <c r="X26" s="324"/>
      <c r="Y26" s="324"/>
      <c r="AD26" s="337"/>
      <c r="AE26" s="338"/>
      <c r="AF26" s="338"/>
      <c r="AG26" s="338"/>
      <c r="AH26" s="338"/>
      <c r="AI26" s="339"/>
      <c r="AL26" s="157"/>
      <c r="AM26" s="170"/>
      <c r="AN26" s="340"/>
      <c r="AO26" s="341"/>
      <c r="AP26" s="341"/>
      <c r="AQ26" s="341"/>
      <c r="AR26" s="341"/>
      <c r="AS26" s="341"/>
      <c r="AT26" s="342"/>
      <c r="AU26" s="39"/>
      <c r="AY26" s="324"/>
      <c r="AZ26" s="324"/>
      <c r="BA26" s="288"/>
      <c r="BB26" s="288"/>
      <c r="BC26" s="148"/>
      <c r="BD26" s="148"/>
      <c r="BE26" s="289"/>
      <c r="BF26" s="289"/>
      <c r="BG26" s="289"/>
      <c r="BH26" s="289"/>
      <c r="BI26" s="148"/>
      <c r="BJ26" s="288"/>
      <c r="BK26" s="288"/>
      <c r="BL26" s="148"/>
      <c r="BM26" s="148"/>
      <c r="BN26" s="289"/>
      <c r="BO26" s="289"/>
      <c r="BP26" s="289"/>
      <c r="BQ26" s="289"/>
      <c r="BR26" s="148"/>
      <c r="BS26" s="288"/>
      <c r="BT26" s="288"/>
      <c r="BU26" s="148"/>
      <c r="BV26" s="148"/>
      <c r="BW26" s="289"/>
      <c r="BX26" s="289"/>
      <c r="BY26" s="289"/>
      <c r="BZ26" s="289"/>
      <c r="CB26" s="288"/>
      <c r="CC26" s="288"/>
      <c r="CD26" s="148"/>
      <c r="CE26" s="148"/>
      <c r="CF26" s="289"/>
      <c r="CG26" s="289"/>
      <c r="CH26" s="289"/>
      <c r="CI26" s="289"/>
    </row>
    <row r="27" spans="1:119" x14ac:dyDescent="0.7">
      <c r="E27" s="308"/>
      <c r="F27" s="308"/>
      <c r="G27" s="308"/>
      <c r="H27" s="308"/>
      <c r="J27" s="308"/>
      <c r="K27" s="308"/>
      <c r="L27" s="308"/>
      <c r="M27" s="308"/>
      <c r="N27" s="148"/>
      <c r="O27" s="308" t="str">
        <f>IF('== 入力フォーム =='!D64="","",'== 入力フォーム =='!D64)</f>
        <v/>
      </c>
      <c r="P27" s="308"/>
      <c r="Q27" s="308"/>
      <c r="R27" s="308"/>
      <c r="S27" s="148"/>
      <c r="T27" s="308"/>
      <c r="U27" s="308"/>
      <c r="V27" s="308"/>
      <c r="W27" s="308"/>
      <c r="X27" s="324"/>
      <c r="Y27" s="324"/>
      <c r="AD27" s="337"/>
      <c r="AE27" s="338"/>
      <c r="AF27" s="338"/>
      <c r="AG27" s="338"/>
      <c r="AH27" s="338"/>
      <c r="AI27" s="339"/>
      <c r="AL27" s="159"/>
      <c r="AN27" s="340"/>
      <c r="AO27" s="341"/>
      <c r="AP27" s="341"/>
      <c r="AQ27" s="341"/>
      <c r="AR27" s="341"/>
      <c r="AS27" s="341"/>
      <c r="AT27" s="342"/>
      <c r="AU27" s="2"/>
      <c r="AY27" s="324"/>
      <c r="AZ27" s="324"/>
      <c r="BA27" s="288"/>
      <c r="BB27" s="288"/>
      <c r="BC27" s="148"/>
      <c r="BD27" s="148"/>
      <c r="BE27" s="289"/>
      <c r="BF27" s="289"/>
      <c r="BG27" s="289"/>
      <c r="BH27" s="289"/>
      <c r="BI27" s="148"/>
      <c r="BJ27" s="288"/>
      <c r="BK27" s="288"/>
      <c r="BL27" s="148"/>
      <c r="BM27" s="148"/>
      <c r="BN27" s="289"/>
      <c r="BO27" s="289"/>
      <c r="BP27" s="289"/>
      <c r="BQ27" s="289"/>
      <c r="BR27" s="148"/>
      <c r="BS27" s="288"/>
      <c r="BT27" s="288"/>
      <c r="BU27" s="148"/>
      <c r="BV27" s="148"/>
      <c r="BW27" s="289"/>
      <c r="BX27" s="289"/>
      <c r="BY27" s="289"/>
      <c r="BZ27" s="289"/>
      <c r="CB27" s="288"/>
      <c r="CC27" s="288"/>
      <c r="CD27" s="148"/>
      <c r="CE27" s="148"/>
      <c r="CF27" s="289"/>
      <c r="CG27" s="289"/>
      <c r="CH27" s="289"/>
      <c r="CI27" s="289"/>
    </row>
    <row r="28" spans="1:119" x14ac:dyDescent="0.7">
      <c r="E28" s="290">
        <f>IF('== 入力フォーム =='!G59="","",'== 入力フォーム =='!G59)</f>
        <v>26327</v>
      </c>
      <c r="F28" s="290"/>
      <c r="G28" s="290"/>
      <c r="H28" s="290"/>
      <c r="J28" s="290">
        <f>IF('== 入力フォーム =='!G58="","",'== 入力フォーム =='!G58)</f>
        <v>25550</v>
      </c>
      <c r="K28" s="290"/>
      <c r="L28" s="290"/>
      <c r="M28" s="290"/>
      <c r="N28" s="171"/>
      <c r="O28" s="290">
        <f>IF('== 入力フォーム =='!G57="","",'== 入力フォーム =='!G57)</f>
        <v>24578</v>
      </c>
      <c r="P28" s="290"/>
      <c r="Q28" s="290"/>
      <c r="R28" s="290"/>
      <c r="S28" s="158"/>
      <c r="T28" s="290">
        <f>IF('== 入力フォーム =='!G56="","",'== 入力フォーム =='!G56)</f>
        <v>23873</v>
      </c>
      <c r="U28" s="290"/>
      <c r="V28" s="290"/>
      <c r="W28" s="290"/>
      <c r="X28" s="324"/>
      <c r="Y28" s="324"/>
      <c r="AD28" s="337"/>
      <c r="AE28" s="338"/>
      <c r="AF28" s="338"/>
      <c r="AG28" s="338"/>
      <c r="AH28" s="338"/>
      <c r="AI28" s="339"/>
      <c r="AL28" s="159"/>
      <c r="AN28" s="340"/>
      <c r="AO28" s="341"/>
      <c r="AP28" s="341"/>
      <c r="AQ28" s="341"/>
      <c r="AR28" s="341"/>
      <c r="AS28" s="341"/>
      <c r="AT28" s="342"/>
      <c r="AU28" s="2"/>
      <c r="AY28" s="324"/>
      <c r="AZ28" s="324"/>
      <c r="BA28" s="288"/>
      <c r="BB28" s="288"/>
      <c r="BC28" s="148"/>
      <c r="BD28" s="148"/>
      <c r="BE28" s="290">
        <f>IF('== 入力フォーム =='!G31="","",'== 入力フォーム =='!G31)</f>
        <v>22777</v>
      </c>
      <c r="BF28" s="290"/>
      <c r="BG28" s="290"/>
      <c r="BH28" s="290"/>
      <c r="BI28" s="148"/>
      <c r="BJ28" s="288"/>
      <c r="BK28" s="288"/>
      <c r="BL28" s="148"/>
      <c r="BM28" s="148"/>
      <c r="BN28" s="290">
        <f>IF('== 入力フォーム =='!G32="","",'== 入力フォーム =='!G32)</f>
        <v>24578</v>
      </c>
      <c r="BO28" s="290"/>
      <c r="BP28" s="290"/>
      <c r="BQ28" s="290"/>
      <c r="BR28" s="148"/>
      <c r="BS28" s="288"/>
      <c r="BT28" s="288"/>
      <c r="BU28" s="148"/>
      <c r="BV28" s="148"/>
      <c r="BW28" s="290">
        <f>IF('== 入力フォーム =='!G33="","",'== 入力フォーム =='!G33)</f>
        <v>25168</v>
      </c>
      <c r="BX28" s="290"/>
      <c r="BY28" s="290"/>
      <c r="BZ28" s="290"/>
      <c r="CB28" s="288"/>
      <c r="CC28" s="288"/>
      <c r="CD28" s="148"/>
      <c r="CE28" s="148"/>
      <c r="CF28" s="290">
        <f>IF('== 入力フォーム =='!G34="","",'== 入力フォーム =='!G34)</f>
        <v>25973</v>
      </c>
      <c r="CG28" s="290"/>
      <c r="CH28" s="290"/>
      <c r="CI28" s="290"/>
    </row>
    <row r="29" spans="1:119" x14ac:dyDescent="0.7">
      <c r="E29" s="293">
        <f ca="1">IF('== 入力フォーム =='!I59="","",'== 入力フォーム =='!I59)</f>
        <v>53</v>
      </c>
      <c r="F29" s="293"/>
      <c r="G29" s="293"/>
      <c r="H29" s="293"/>
      <c r="J29" s="293">
        <f ca="1">IF('== 入力フォーム =='!I58="","",'== 入力フォーム =='!I58)</f>
        <v>55</v>
      </c>
      <c r="K29" s="293"/>
      <c r="L29" s="293"/>
      <c r="M29" s="293"/>
      <c r="N29" s="172"/>
      <c r="O29" s="293">
        <f ca="1">IF('== 入力フォーム =='!I57="","",'== 入力フォーム =='!I57)</f>
        <v>58</v>
      </c>
      <c r="P29" s="293"/>
      <c r="Q29" s="293"/>
      <c r="R29" s="293"/>
      <c r="S29" s="172"/>
      <c r="T29" s="293">
        <f ca="1">IF('== 入力フォーム =='!I56="","",'== 入力フォーム =='!I56)</f>
        <v>60</v>
      </c>
      <c r="U29" s="293"/>
      <c r="V29" s="293"/>
      <c r="W29" s="293"/>
      <c r="X29" s="324"/>
      <c r="Y29" s="324"/>
      <c r="AD29" s="352">
        <f>IF('== 入力フォーム =='!G5="","",'== 入力フォーム =='!G5)</f>
        <v>23284</v>
      </c>
      <c r="AE29" s="353"/>
      <c r="AF29" s="353"/>
      <c r="AG29" s="353"/>
      <c r="AH29" s="353"/>
      <c r="AI29" s="354"/>
      <c r="AL29" s="159"/>
      <c r="AN29" s="343">
        <f>IF('== 入力フォーム =='!G4="","",'== 入力フォーム =='!G4)</f>
        <v>23811</v>
      </c>
      <c r="AO29" s="344"/>
      <c r="AP29" s="344"/>
      <c r="AQ29" s="344"/>
      <c r="AR29" s="344"/>
      <c r="AS29" s="344"/>
      <c r="AT29" s="345"/>
      <c r="AU29" s="2"/>
      <c r="AY29" s="324"/>
      <c r="AZ29" s="324"/>
      <c r="BE29" s="291">
        <f ca="1">IF('== 入力フォーム =='!I31="","",'== 入力フォーム =='!I31)</f>
        <v>63</v>
      </c>
      <c r="BF29" s="291"/>
      <c r="BG29" s="291"/>
      <c r="BH29" s="291"/>
      <c r="BN29" s="291">
        <f ca="1">IF('== 入力フォーム =='!I32="","",'== 入力フォーム =='!I32)</f>
        <v>58</v>
      </c>
      <c r="BO29" s="291"/>
      <c r="BP29" s="291"/>
      <c r="BQ29" s="291"/>
      <c r="BW29" s="291">
        <f ca="1">IF('== 入力フォーム =='!I33="","",'== 入力フォーム =='!I33)</f>
        <v>56</v>
      </c>
      <c r="BX29" s="291"/>
      <c r="BY29" s="291"/>
      <c r="BZ29" s="291"/>
      <c r="CF29" s="291">
        <f ca="1">IF('== 入力フォーム =='!I34="","",'== 入力フォーム =='!I34)</f>
        <v>54</v>
      </c>
      <c r="CG29" s="291"/>
      <c r="CH29" s="291"/>
      <c r="CI29" s="291"/>
    </row>
    <row r="30" spans="1:119" ht="18" thickBot="1" x14ac:dyDescent="0.75">
      <c r="AD30" s="346">
        <f ca="1">IF('== 入力フォーム =='!I5="","",'== 入力フォーム =='!I5)</f>
        <v>61</v>
      </c>
      <c r="AE30" s="347"/>
      <c r="AF30" s="347"/>
      <c r="AG30" s="347"/>
      <c r="AH30" s="347"/>
      <c r="AI30" s="348"/>
      <c r="AL30" s="159"/>
      <c r="AN30" s="349">
        <f ca="1">IF('== 入力フォーム =='!I4="","",'== 入力フォーム =='!I4)</f>
        <v>60</v>
      </c>
      <c r="AO30" s="350"/>
      <c r="AP30" s="350"/>
      <c r="AQ30" s="350"/>
      <c r="AR30" s="350"/>
      <c r="AS30" s="350"/>
      <c r="AT30" s="351"/>
      <c r="AU30" s="2"/>
    </row>
    <row r="31" spans="1:119" ht="18" customHeight="1" thickTop="1" x14ac:dyDescent="0.7">
      <c r="AL31" s="159"/>
      <c r="AY31" s="301" t="s">
        <v>62</v>
      </c>
      <c r="AZ31" s="301"/>
      <c r="BA31" s="292" t="str">
        <f>IF('== 入力フォーム =='!Z31="","",'== 入力フォーム =='!Z31)</f>
        <v>大塚 塔子</v>
      </c>
      <c r="BB31" s="292"/>
      <c r="BC31" s="292" t="str">
        <f>IF('== 入力フォーム =='!V31="","",'== 入力フォーム =='!V31)</f>
        <v>大塚 周子</v>
      </c>
      <c r="BD31" s="292"/>
      <c r="BE31" s="292" t="str">
        <f>IF('== 入力フォーム =='!R31="","",'== 入力フォーム =='!R31)</f>
        <v>大塚 翔子</v>
      </c>
      <c r="BF31" s="292"/>
      <c r="BG31" s="292" t="str">
        <f>IF('== 入力フォーム =='!N31="","",'== 入力フォーム =='!N31)</f>
        <v>大塚 優子</v>
      </c>
      <c r="BH31" s="292"/>
      <c r="BI31" s="148"/>
      <c r="BJ31" s="292" t="str">
        <f>IF('== 入力フォーム =='!Z32="","",'== 入力フォーム =='!Z32)</f>
        <v/>
      </c>
      <c r="BK31" s="292"/>
      <c r="BL31" s="292" t="str">
        <f>IF('== 入力フォーム =='!V32="","",'== 入力フォーム =='!V32)</f>
        <v/>
      </c>
      <c r="BM31" s="292"/>
      <c r="BN31" s="292" t="str">
        <f>IF('== 入力フォーム =='!R32="","",'== 入力フォーム =='!R32)</f>
        <v/>
      </c>
      <c r="BO31" s="292"/>
      <c r="BP31" s="292" t="str">
        <f>IF('== 入力フォーム =='!N32="","",'== 入力フォーム =='!N32)</f>
        <v>鈴木 美果</v>
      </c>
      <c r="BQ31" s="292"/>
      <c r="BR31" s="148"/>
      <c r="BS31" s="292" t="str">
        <f>IF('== 入力フォーム =='!Z33="","",'== 入力フォーム =='!Z33)</f>
        <v/>
      </c>
      <c r="BT31" s="292"/>
      <c r="BU31" s="292" t="str">
        <f>IF('== 入力フォーム =='!V33="","",'== 入力フォーム =='!V33)</f>
        <v>山口 小次郎</v>
      </c>
      <c r="BV31" s="292"/>
      <c r="BW31" s="292" t="str">
        <f>IF('== 入力フォーム =='!R33="","",'== 入力フォーム =='!R33)</f>
        <v>山口 岬</v>
      </c>
      <c r="BX31" s="292"/>
      <c r="BY31" s="292" t="str">
        <f>IF('== 入力フォーム =='!N33="","",'== 入力フォーム =='!N33)</f>
        <v>山口 翼</v>
      </c>
      <c r="BZ31" s="292"/>
      <c r="CB31" s="292" t="str">
        <f>IF('== 入力フォーム =='!Z34="","",'== 入力フォーム =='!Z34)</f>
        <v/>
      </c>
      <c r="CC31" s="292"/>
      <c r="CD31" s="292" t="str">
        <f>IF('== 入力フォーム =='!V34="","",'== 入力フォーム =='!V34)</f>
        <v>大塚 明日香</v>
      </c>
      <c r="CE31" s="292"/>
      <c r="CF31" s="292" t="str">
        <f>IF('== 入力フォーム =='!R34="","",'== 入力フォーム =='!R34)</f>
        <v>大塚 遥香</v>
      </c>
      <c r="CG31" s="292"/>
      <c r="CH31" s="292" t="str">
        <f>IF('== 入力フォーム =='!N34="","",'== 入力フォーム =='!N34)</f>
        <v>木村 綾香</v>
      </c>
      <c r="CI31" s="292"/>
    </row>
    <row r="32" spans="1:119" ht="18" customHeight="1" x14ac:dyDescent="0.7">
      <c r="AH32" s="157"/>
      <c r="AI32" s="152"/>
      <c r="AJ32" s="152"/>
      <c r="AK32" s="152"/>
      <c r="AL32" s="152"/>
      <c r="AM32" s="152"/>
      <c r="AN32" s="152"/>
      <c r="AO32" s="152"/>
      <c r="AP32" s="152"/>
      <c r="AQ32" s="153"/>
      <c r="AY32" s="301"/>
      <c r="AZ32" s="301"/>
      <c r="BA32" s="292"/>
      <c r="BB32" s="292"/>
      <c r="BC32" s="292"/>
      <c r="BD32" s="292"/>
      <c r="BE32" s="292"/>
      <c r="BF32" s="292"/>
      <c r="BG32" s="292"/>
      <c r="BH32" s="292"/>
      <c r="BI32" s="148"/>
      <c r="BJ32" s="292"/>
      <c r="BK32" s="292"/>
      <c r="BL32" s="292"/>
      <c r="BM32" s="292"/>
      <c r="BN32" s="292"/>
      <c r="BO32" s="292"/>
      <c r="BP32" s="292"/>
      <c r="BQ32" s="292"/>
      <c r="BR32" s="148"/>
      <c r="BS32" s="292"/>
      <c r="BT32" s="292"/>
      <c r="BU32" s="292"/>
      <c r="BV32" s="292"/>
      <c r="BW32" s="292"/>
      <c r="BX32" s="292"/>
      <c r="BY32" s="292"/>
      <c r="BZ32" s="292"/>
      <c r="CB32" s="292"/>
      <c r="CC32" s="292"/>
      <c r="CD32" s="292"/>
      <c r="CE32" s="292"/>
      <c r="CF32" s="292"/>
      <c r="CG32" s="292"/>
      <c r="CH32" s="292"/>
      <c r="CI32" s="292"/>
    </row>
    <row r="33" spans="8:87" ht="18" customHeight="1" x14ac:dyDescent="0.7">
      <c r="L33" s="286" t="str">
        <f>IF('== 入力フォーム =='!D12="","",'== 入力フォーム =='!D12)</f>
        <v>二男</v>
      </c>
      <c r="M33" s="287"/>
      <c r="N33" s="287"/>
      <c r="O33" s="287"/>
      <c r="V33" s="286" t="str">
        <f>IF('== 入力フォーム =='!D11="","",'== 入力フォーム =='!D11)</f>
        <v>二女</v>
      </c>
      <c r="W33" s="287"/>
      <c r="X33" s="287"/>
      <c r="Y33" s="287"/>
      <c r="AF33" s="367" t="str">
        <f>IF('== 入力フォーム =='!D10="","",'== 入力フォーム =='!D10)</f>
        <v>長男</v>
      </c>
      <c r="AG33" s="368"/>
      <c r="AH33" s="368"/>
      <c r="AI33" s="369"/>
      <c r="AL33" s="2"/>
      <c r="AM33" s="2"/>
      <c r="AN33" s="2"/>
      <c r="AO33" s="2"/>
      <c r="AP33" s="370" t="str">
        <f>IF('== 入力フォーム =='!D9="","",'== 入力フォーム =='!D9)</f>
        <v>長女</v>
      </c>
      <c r="AQ33" s="371"/>
      <c r="AR33" s="371"/>
      <c r="AS33" s="372"/>
      <c r="AT33" s="373" t="s">
        <v>148</v>
      </c>
      <c r="AU33" s="373"/>
      <c r="AY33" s="301"/>
      <c r="AZ33" s="301"/>
      <c r="BA33" s="292"/>
      <c r="BB33" s="292"/>
      <c r="BC33" s="292"/>
      <c r="BD33" s="292"/>
      <c r="BE33" s="292"/>
      <c r="BF33" s="292"/>
      <c r="BG33" s="292"/>
      <c r="BH33" s="292"/>
      <c r="BI33" s="148"/>
      <c r="BJ33" s="292"/>
      <c r="BK33" s="292"/>
      <c r="BL33" s="292"/>
      <c r="BM33" s="292"/>
      <c r="BN33" s="292"/>
      <c r="BO33" s="292"/>
      <c r="BP33" s="292"/>
      <c r="BQ33" s="292"/>
      <c r="BR33" s="148"/>
      <c r="BS33" s="292"/>
      <c r="BT33" s="292"/>
      <c r="BU33" s="292"/>
      <c r="BV33" s="292"/>
      <c r="BW33" s="292"/>
      <c r="BX33" s="292"/>
      <c r="BY33" s="292"/>
      <c r="BZ33" s="292"/>
      <c r="CB33" s="292"/>
      <c r="CC33" s="292"/>
      <c r="CD33" s="292"/>
      <c r="CE33" s="292"/>
      <c r="CF33" s="292"/>
      <c r="CG33" s="292"/>
      <c r="CH33" s="292"/>
      <c r="CI33" s="292"/>
    </row>
    <row r="34" spans="8:87" ht="18" customHeight="1" x14ac:dyDescent="0.7">
      <c r="H34" s="294" t="str">
        <f>IF('== 入力フォーム =='!M12="","",'== 入力フォーム =='!M12)</f>
        <v/>
      </c>
      <c r="I34" s="294"/>
      <c r="J34" s="148"/>
      <c r="K34" s="148"/>
      <c r="L34" s="289" t="str">
        <f>IF('== 入力フォーム =='!E12="","",'== 入力フォーム =='!E12)</f>
        <v>山田  大樹</v>
      </c>
      <c r="M34" s="289"/>
      <c r="N34" s="289"/>
      <c r="O34" s="289"/>
      <c r="P34" s="148"/>
      <c r="Q34" s="148"/>
      <c r="R34" s="294" t="str">
        <f>IF('== 入力フォーム =='!M11="","",'== 入力フォーム =='!M11)</f>
        <v>田中 一平</v>
      </c>
      <c r="S34" s="294"/>
      <c r="T34" s="148"/>
      <c r="U34" s="148"/>
      <c r="V34" s="308" t="str">
        <f>IF('== 入力フォーム =='!E11="","",'== 入力フォーム =='!E11)</f>
        <v>田中 優月</v>
      </c>
      <c r="W34" s="308"/>
      <c r="X34" s="308"/>
      <c r="Y34" s="308"/>
      <c r="Z34" s="148"/>
      <c r="AA34" s="148"/>
      <c r="AB34" s="294" t="str">
        <f>IF('== 入力フォーム =='!M10="","",'== 入力フォーム =='!M10)</f>
        <v>山田 麻衣</v>
      </c>
      <c r="AC34" s="294"/>
      <c r="AD34" s="148"/>
      <c r="AE34" s="148"/>
      <c r="AF34" s="355" t="str">
        <f>IF('== 入力フォーム =='!E10="","",'== 入力フォーム =='!E10)</f>
        <v>山田 悠太</v>
      </c>
      <c r="AG34" s="356"/>
      <c r="AH34" s="356"/>
      <c r="AI34" s="357"/>
      <c r="AJ34" s="148"/>
      <c r="AK34" s="148"/>
      <c r="AL34" s="305" t="str">
        <f>IF('== 入力フォーム =='!M9="","",'== 入力フォーム =='!M9)</f>
        <v>加藤 武志</v>
      </c>
      <c r="AM34" s="305"/>
      <c r="AN34" s="144"/>
      <c r="AO34" s="144"/>
      <c r="AP34" s="358" t="str">
        <f>IF('== 入力フォーム =='!E9="","",'== 入力フォーム =='!E9)</f>
        <v>加藤 ゆり</v>
      </c>
      <c r="AQ34" s="359"/>
      <c r="AR34" s="359"/>
      <c r="AS34" s="360"/>
      <c r="AT34" s="373"/>
      <c r="AU34" s="373"/>
      <c r="AY34" s="301"/>
      <c r="AZ34" s="301"/>
      <c r="BA34" s="292"/>
      <c r="BB34" s="292"/>
      <c r="BC34" s="292"/>
      <c r="BD34" s="292"/>
      <c r="BE34" s="292"/>
      <c r="BF34" s="292"/>
      <c r="BG34" s="292"/>
      <c r="BH34" s="292"/>
      <c r="BI34" s="148"/>
      <c r="BJ34" s="292"/>
      <c r="BK34" s="292"/>
      <c r="BL34" s="292"/>
      <c r="BM34" s="292"/>
      <c r="BN34" s="292"/>
      <c r="BO34" s="292"/>
      <c r="BP34" s="292"/>
      <c r="BQ34" s="292"/>
      <c r="BR34" s="148"/>
      <c r="BS34" s="292"/>
      <c r="BT34" s="292"/>
      <c r="BU34" s="292"/>
      <c r="BV34" s="292"/>
      <c r="BW34" s="292"/>
      <c r="BX34" s="292"/>
      <c r="BY34" s="292"/>
      <c r="BZ34" s="292"/>
      <c r="CB34" s="292"/>
      <c r="CC34" s="292"/>
      <c r="CD34" s="292"/>
      <c r="CE34" s="292"/>
      <c r="CF34" s="292"/>
      <c r="CG34" s="292"/>
      <c r="CH34" s="292"/>
      <c r="CI34" s="292"/>
    </row>
    <row r="35" spans="8:87" ht="18" customHeight="1" x14ac:dyDescent="0.65">
      <c r="H35" s="294"/>
      <c r="I35" s="294"/>
      <c r="J35" s="148"/>
      <c r="K35" s="148"/>
      <c r="L35" s="289"/>
      <c r="M35" s="289"/>
      <c r="N35" s="289"/>
      <c r="O35" s="289"/>
      <c r="P35" s="148"/>
      <c r="Q35" s="148"/>
      <c r="R35" s="294"/>
      <c r="S35" s="294"/>
      <c r="T35" s="148"/>
      <c r="U35" s="148"/>
      <c r="V35" s="308"/>
      <c r="W35" s="308"/>
      <c r="X35" s="308"/>
      <c r="Y35" s="308"/>
      <c r="Z35" s="148"/>
      <c r="AA35" s="148"/>
      <c r="AB35" s="294"/>
      <c r="AC35" s="294"/>
      <c r="AD35" s="148"/>
      <c r="AE35" s="148"/>
      <c r="AF35" s="355"/>
      <c r="AG35" s="356"/>
      <c r="AH35" s="356"/>
      <c r="AI35" s="357"/>
      <c r="AJ35" s="148"/>
      <c r="AK35" s="148"/>
      <c r="AL35" s="305"/>
      <c r="AM35" s="305"/>
      <c r="AN35" s="144"/>
      <c r="AO35" s="144"/>
      <c r="AP35" s="361"/>
      <c r="AQ35" s="362"/>
      <c r="AR35" s="362"/>
      <c r="AS35" s="363"/>
      <c r="AT35" s="373"/>
      <c r="AU35" s="373"/>
      <c r="AY35" s="301"/>
      <c r="AZ35" s="301"/>
      <c r="BA35" s="275">
        <f ca="1">IF('== 入力フォーム =='!AC31="","",'== 入力フォーム =='!AC31)</f>
        <v>33</v>
      </c>
      <c r="BB35" s="275"/>
      <c r="BC35" s="275">
        <f ca="1">IF('== 入力フォーム =='!Y31="","",'== 入力フォーム =='!Y31)</f>
        <v>35</v>
      </c>
      <c r="BD35" s="275"/>
      <c r="BE35" s="275">
        <f ca="1">IF('== 入力フォーム =='!U31="","",'== 入力フォーム =='!U31)</f>
        <v>36</v>
      </c>
      <c r="BF35" s="275"/>
      <c r="BG35" s="275">
        <f ca="1">IF('== 入力フォーム =='!Q31="","",'== 入力フォーム =='!Q31)</f>
        <v>40</v>
      </c>
      <c r="BH35" s="275"/>
      <c r="BI35" s="175"/>
      <c r="BJ35" s="275" t="str">
        <f ca="1">IF('== 入力フォーム =='!AC32="","",'== 入力フォーム =='!AC32)</f>
        <v/>
      </c>
      <c r="BK35" s="275"/>
      <c r="BL35" s="275" t="str">
        <f ca="1">IF('== 入力フォーム =='!Y32="","",'== 入力フォーム =='!Y32)</f>
        <v/>
      </c>
      <c r="BM35" s="275"/>
      <c r="BN35" s="275" t="str">
        <f ca="1">IF('== 入力フォーム =='!U32="","",'== 入力フォーム =='!U32)</f>
        <v/>
      </c>
      <c r="BO35" s="275"/>
      <c r="BP35" s="275">
        <f ca="1">IF('== 入力フォーム =='!Q32="","",'== 入力フォーム =='!Q32)</f>
        <v>36</v>
      </c>
      <c r="BQ35" s="275"/>
      <c r="BR35" s="175"/>
      <c r="BS35" s="275" t="str">
        <f ca="1">IF('== 入力フォーム =='!AC33="","",'== 入力フォーム =='!AC33)</f>
        <v/>
      </c>
      <c r="BT35" s="275"/>
      <c r="BU35" s="275">
        <f ca="1">IF('== 入力フォーム =='!Y33="","",'== 入力フォーム =='!Y33)</f>
        <v>32</v>
      </c>
      <c r="BV35" s="275"/>
      <c r="BW35" s="275">
        <f ca="1">IF('== 入力フォーム =='!U33="","",'== 入力フォーム =='!U33)</f>
        <v>35</v>
      </c>
      <c r="BX35" s="275"/>
      <c r="BY35" s="275">
        <f ca="1">IF('== 入力フォーム =='!Q33="","",'== 入力フォーム =='!Q33)</f>
        <v>38</v>
      </c>
      <c r="BZ35" s="275"/>
      <c r="CB35" s="275" t="str">
        <f ca="1">IF('== 入力フォーム =='!AC34="","",'== 入力フォーム =='!AC34)</f>
        <v/>
      </c>
      <c r="CC35" s="275"/>
      <c r="CD35" s="275">
        <f ca="1">IF('== 入力フォーム =='!Y34="","",'== 入力フォーム =='!Y34)</f>
        <v>25</v>
      </c>
      <c r="CE35" s="275"/>
      <c r="CF35" s="275">
        <f ca="1">IF('== 入力フォーム =='!U34="","",'== 入力フォーム =='!U34)</f>
        <v>26</v>
      </c>
      <c r="CG35" s="275"/>
      <c r="CH35" s="275">
        <f ca="1">IF('== 入力フォーム =='!Q34="","",'== 入力フォーム =='!Q34)</f>
        <v>29</v>
      </c>
      <c r="CI35" s="275"/>
    </row>
    <row r="36" spans="8:87" x14ac:dyDescent="0.7">
      <c r="H36" s="294"/>
      <c r="I36" s="294"/>
      <c r="J36" s="148"/>
      <c r="K36" s="148"/>
      <c r="L36" s="289"/>
      <c r="M36" s="289"/>
      <c r="N36" s="289"/>
      <c r="O36" s="289"/>
      <c r="P36" s="148"/>
      <c r="Q36" s="148"/>
      <c r="R36" s="294"/>
      <c r="S36" s="294"/>
      <c r="T36" s="148"/>
      <c r="U36" s="148"/>
      <c r="V36" s="308"/>
      <c r="W36" s="308"/>
      <c r="X36" s="308"/>
      <c r="Y36" s="308"/>
      <c r="Z36" s="148"/>
      <c r="AA36" s="148"/>
      <c r="AB36" s="294"/>
      <c r="AC36" s="294"/>
      <c r="AD36" s="148"/>
      <c r="AE36" s="148"/>
      <c r="AF36" s="355"/>
      <c r="AG36" s="356"/>
      <c r="AH36" s="356"/>
      <c r="AI36" s="357"/>
      <c r="AJ36" s="148"/>
      <c r="AK36" s="148"/>
      <c r="AL36" s="305"/>
      <c r="AM36" s="305"/>
      <c r="AN36" s="144"/>
      <c r="AO36" s="144"/>
      <c r="AP36" s="361"/>
      <c r="AQ36" s="362"/>
      <c r="AR36" s="362"/>
      <c r="AS36" s="363"/>
      <c r="AT36" s="373"/>
      <c r="AU36" s="373"/>
      <c r="AY36" s="301"/>
      <c r="AZ36" s="301"/>
      <c r="BA36" s="285" t="s">
        <v>13</v>
      </c>
      <c r="BB36" s="285"/>
      <c r="BC36" s="285" t="s">
        <v>13</v>
      </c>
      <c r="BD36" s="285"/>
      <c r="BE36" s="285" t="s">
        <v>13</v>
      </c>
      <c r="BF36" s="285"/>
      <c r="BG36" s="285" t="s">
        <v>13</v>
      </c>
      <c r="BH36" s="285"/>
      <c r="BI36" s="176"/>
      <c r="BJ36" s="285" t="s">
        <v>13</v>
      </c>
      <c r="BK36" s="285"/>
      <c r="BL36" s="285" t="s">
        <v>13</v>
      </c>
      <c r="BM36" s="285"/>
      <c r="BN36" s="285" t="s">
        <v>13</v>
      </c>
      <c r="BO36" s="285"/>
      <c r="BP36" s="285" t="s">
        <v>13</v>
      </c>
      <c r="BQ36" s="285"/>
      <c r="BR36" s="176"/>
      <c r="BS36" s="285" t="s">
        <v>13</v>
      </c>
      <c r="BT36" s="285"/>
      <c r="BU36" s="285" t="s">
        <v>13</v>
      </c>
      <c r="BV36" s="285"/>
      <c r="BW36" s="285" t="s">
        <v>13</v>
      </c>
      <c r="BX36" s="285"/>
      <c r="BY36" s="285" t="s">
        <v>13</v>
      </c>
      <c r="BZ36" s="285"/>
      <c r="CB36" s="285" t="s">
        <v>13</v>
      </c>
      <c r="CC36" s="285"/>
      <c r="CD36" s="285" t="s">
        <v>13</v>
      </c>
      <c r="CE36" s="285"/>
      <c r="CF36" s="285" t="s">
        <v>13</v>
      </c>
      <c r="CG36" s="285"/>
      <c r="CH36" s="285" t="s">
        <v>13</v>
      </c>
      <c r="CI36" s="285"/>
    </row>
    <row r="37" spans="8:87" ht="3.6" customHeight="1" x14ac:dyDescent="0.7">
      <c r="H37" s="294"/>
      <c r="I37" s="294"/>
      <c r="J37" s="148"/>
      <c r="K37" s="148"/>
      <c r="L37" s="289"/>
      <c r="M37" s="289"/>
      <c r="N37" s="289"/>
      <c r="O37" s="289"/>
      <c r="P37" s="148"/>
      <c r="Q37" s="148"/>
      <c r="R37" s="294"/>
      <c r="S37" s="294"/>
      <c r="T37" s="148"/>
      <c r="U37" s="148"/>
      <c r="V37" s="308"/>
      <c r="W37" s="308"/>
      <c r="X37" s="308"/>
      <c r="Y37" s="308"/>
      <c r="Z37" s="148"/>
      <c r="AA37" s="148"/>
      <c r="AB37" s="294"/>
      <c r="AC37" s="294"/>
      <c r="AD37" s="148"/>
      <c r="AE37" s="148"/>
      <c r="AF37" s="355"/>
      <c r="AG37" s="356"/>
      <c r="AH37" s="356"/>
      <c r="AI37" s="357"/>
      <c r="AJ37" s="148"/>
      <c r="AK37" s="148"/>
      <c r="AL37" s="305"/>
      <c r="AM37" s="305"/>
      <c r="AN37" s="144"/>
      <c r="AO37" s="144"/>
      <c r="AP37" s="361"/>
      <c r="AQ37" s="362"/>
      <c r="AR37" s="362"/>
      <c r="AS37" s="363"/>
      <c r="AT37" s="373"/>
      <c r="AU37" s="373"/>
      <c r="AY37" s="301"/>
      <c r="AZ37" s="301"/>
    </row>
    <row r="38" spans="8:87" ht="16.8" customHeight="1" x14ac:dyDescent="0.7">
      <c r="H38" s="294"/>
      <c r="I38" s="294"/>
      <c r="J38" s="148"/>
      <c r="K38" s="148"/>
      <c r="L38" s="289"/>
      <c r="M38" s="289"/>
      <c r="N38" s="289"/>
      <c r="O38" s="289"/>
      <c r="P38" s="148"/>
      <c r="Q38" s="148"/>
      <c r="R38" s="294"/>
      <c r="S38" s="294"/>
      <c r="T38" s="148"/>
      <c r="U38" s="148"/>
      <c r="V38" s="308"/>
      <c r="W38" s="308"/>
      <c r="X38" s="308"/>
      <c r="Y38" s="308"/>
      <c r="Z38" s="148"/>
      <c r="AA38" s="148"/>
      <c r="AB38" s="294"/>
      <c r="AC38" s="294"/>
      <c r="AD38" s="148"/>
      <c r="AE38" s="148"/>
      <c r="AF38" s="355"/>
      <c r="AG38" s="356"/>
      <c r="AH38" s="356"/>
      <c r="AI38" s="357"/>
      <c r="AJ38" s="148"/>
      <c r="AK38" s="148"/>
      <c r="AL38" s="305"/>
      <c r="AM38" s="305"/>
      <c r="AN38" s="144"/>
      <c r="AO38" s="144"/>
      <c r="AP38" s="361"/>
      <c r="AQ38" s="362"/>
      <c r="AR38" s="362"/>
      <c r="AS38" s="363"/>
      <c r="AT38" s="373"/>
      <c r="AU38" s="373"/>
      <c r="AY38" s="301"/>
      <c r="AZ38" s="301"/>
    </row>
    <row r="39" spans="8:87" ht="6.6" customHeight="1" x14ac:dyDescent="0.7">
      <c r="H39" s="294"/>
      <c r="I39" s="294"/>
      <c r="J39" s="148"/>
      <c r="K39" s="148"/>
      <c r="L39" s="289"/>
      <c r="M39" s="289"/>
      <c r="N39" s="289"/>
      <c r="O39" s="289"/>
      <c r="P39" s="148"/>
      <c r="Q39" s="148"/>
      <c r="R39" s="294"/>
      <c r="S39" s="294"/>
      <c r="T39" s="148"/>
      <c r="U39" s="148"/>
      <c r="V39" s="308"/>
      <c r="W39" s="308"/>
      <c r="X39" s="308"/>
      <c r="Y39" s="308"/>
      <c r="Z39" s="148"/>
      <c r="AA39" s="148"/>
      <c r="AB39" s="294"/>
      <c r="AC39" s="294"/>
      <c r="AD39" s="148"/>
      <c r="AE39" s="148"/>
      <c r="AF39" s="355"/>
      <c r="AG39" s="356"/>
      <c r="AH39" s="356"/>
      <c r="AI39" s="357"/>
      <c r="AJ39" s="148"/>
      <c r="AK39" s="148"/>
      <c r="AL39" s="305"/>
      <c r="AM39" s="305"/>
      <c r="AN39" s="144"/>
      <c r="AO39" s="144"/>
      <c r="AP39" s="364"/>
      <c r="AQ39" s="365"/>
      <c r="AR39" s="365"/>
      <c r="AS39" s="366"/>
      <c r="AT39" s="373"/>
      <c r="AU39" s="373"/>
      <c r="AY39" s="301"/>
      <c r="AZ39" s="301"/>
    </row>
    <row r="40" spans="8:87" ht="15.6" customHeight="1" x14ac:dyDescent="0.7">
      <c r="H40" s="294"/>
      <c r="I40" s="294"/>
      <c r="J40" s="148"/>
      <c r="K40" s="148"/>
      <c r="L40" s="378">
        <f>IF('== 入力フォーム =='!G12="","",'== 入力フォーム =='!G12)</f>
        <v>36403</v>
      </c>
      <c r="M40" s="378"/>
      <c r="N40" s="378"/>
      <c r="O40" s="378"/>
      <c r="P40" s="173"/>
      <c r="Q40" s="148"/>
      <c r="R40" s="294"/>
      <c r="S40" s="294"/>
      <c r="T40" s="148"/>
      <c r="U40" s="148"/>
      <c r="V40" s="378">
        <f>IF('== 入力フォーム =='!G11="","",'== 入力フォーム =='!G11)</f>
        <v>34094</v>
      </c>
      <c r="W40" s="378"/>
      <c r="X40" s="378"/>
      <c r="Y40" s="378"/>
      <c r="Z40" s="148"/>
      <c r="AA40" s="148"/>
      <c r="AB40" s="294"/>
      <c r="AC40" s="294"/>
      <c r="AD40" s="148"/>
      <c r="AE40" s="148"/>
      <c r="AF40" s="379">
        <f>IF('== 入力フォーム =='!G10="","",'== 入力フォーム =='!G10)</f>
        <v>33716</v>
      </c>
      <c r="AG40" s="380"/>
      <c r="AH40" s="380"/>
      <c r="AI40" s="381"/>
      <c r="AJ40" s="148"/>
      <c r="AK40" s="148"/>
      <c r="AL40" s="305"/>
      <c r="AM40" s="305"/>
      <c r="AN40" s="144"/>
      <c r="AO40" s="144"/>
      <c r="AP40" s="382">
        <f>IF('== 入力フォーム =='!G9="","",'== 入力フォーム =='!G9)</f>
        <v>33180</v>
      </c>
      <c r="AQ40" s="383"/>
      <c r="AR40" s="383"/>
      <c r="AS40" s="384"/>
      <c r="AT40" s="373"/>
      <c r="AU40" s="373"/>
    </row>
    <row r="41" spans="8:87" ht="18.600000000000001" customHeight="1" x14ac:dyDescent="0.7">
      <c r="L41" s="374">
        <f ca="1">IF('== 入力フォーム =='!I12="","",'== 入力フォーム =='!I12)</f>
        <v>25</v>
      </c>
      <c r="M41" s="374"/>
      <c r="N41" s="374"/>
      <c r="O41" s="374"/>
      <c r="V41" s="374">
        <f ca="1">IF('== 入力フォーム =='!I11="","",'== 入力フォーム =='!I11)</f>
        <v>32</v>
      </c>
      <c r="W41" s="374"/>
      <c r="X41" s="374"/>
      <c r="Y41" s="374"/>
      <c r="AF41" s="375">
        <f ca="1">IF('== 入力フォーム =='!I10="","",'== 入力フォーム =='!I10)</f>
        <v>33</v>
      </c>
      <c r="AG41" s="376"/>
      <c r="AH41" s="376"/>
      <c r="AI41" s="377"/>
      <c r="AL41" s="2"/>
      <c r="AM41" s="2"/>
      <c r="AN41" s="2"/>
      <c r="AO41" s="2"/>
      <c r="AP41" s="375">
        <f ca="1">IF('== 入力フォーム =='!I9="","",'== 入力フォーム =='!I9)</f>
        <v>34</v>
      </c>
      <c r="AQ41" s="376"/>
      <c r="AR41" s="376"/>
      <c r="AS41" s="377"/>
      <c r="AT41" s="373"/>
      <c r="AU41" s="373"/>
    </row>
    <row r="42" spans="8:87" ht="16.899999999999999" customHeight="1" x14ac:dyDescent="0.7">
      <c r="BA42" s="419" t="s">
        <v>147</v>
      </c>
      <c r="BB42" s="419"/>
      <c r="BC42" s="419"/>
      <c r="BD42" s="419"/>
      <c r="BE42" s="419"/>
      <c r="BF42" s="419"/>
      <c r="BG42" s="419"/>
      <c r="BH42" s="419"/>
      <c r="BI42" s="419"/>
      <c r="BJ42" s="419"/>
      <c r="BK42" s="419"/>
      <c r="BL42" s="419"/>
      <c r="BM42" s="419"/>
    </row>
    <row r="43" spans="8:87" ht="16.899999999999999" customHeight="1" x14ac:dyDescent="0.7">
      <c r="H43" s="292" t="str">
        <f>IF('== 入力フォーム =='!Z12="","",'== 入力フォーム =='!Z12)</f>
        <v/>
      </c>
      <c r="I43" s="292"/>
      <c r="J43" s="292" t="str">
        <f>IF('== 入力フォーム =='!V12="","",'== 入力フォーム =='!V12)</f>
        <v/>
      </c>
      <c r="K43" s="292"/>
      <c r="L43" s="292" t="str">
        <f>IF('== 入力フォーム =='!R12="","",'== 入力フォーム =='!R12)</f>
        <v/>
      </c>
      <c r="M43" s="292"/>
      <c r="N43" s="292" t="str">
        <f>IF('== 入力フォーム =='!N12="","",'== 入力フォーム =='!N12)</f>
        <v/>
      </c>
      <c r="O43" s="292"/>
      <c r="P43" s="148"/>
      <c r="Q43" s="148"/>
      <c r="R43" s="292" t="str">
        <f>IF('== 入力フォーム =='!Z11="","",'== 入力フォーム =='!Z11)</f>
        <v/>
      </c>
      <c r="S43" s="292"/>
      <c r="T43" s="292" t="str">
        <f>IF('== 入力フォーム =='!V11="","",'== 入力フォーム =='!V11)</f>
        <v/>
      </c>
      <c r="U43" s="292"/>
      <c r="V43" s="292" t="str">
        <f>IF('== 入力フォーム =='!R11="","",'== 入力フォーム =='!R11)</f>
        <v/>
      </c>
      <c r="W43" s="292"/>
      <c r="X43" s="292" t="str">
        <f>IF('== 入力フォーム =='!N11="","",'== 入力フォーム =='!N11)</f>
        <v/>
      </c>
      <c r="Y43" s="292"/>
      <c r="Z43" s="148"/>
      <c r="AA43" s="148"/>
      <c r="AB43" s="420" t="str">
        <f>IF('== 入力フォーム =='!Z10="","",'== 入力フォーム =='!Z10)</f>
        <v/>
      </c>
      <c r="AC43" s="420"/>
      <c r="AD43" s="292" t="str">
        <f>IF('== 入力フォーム =='!V10="","",'== 入力フォーム =='!V10)</f>
        <v>山田 絵里</v>
      </c>
      <c r="AE43" s="292"/>
      <c r="AF43" s="292" t="str">
        <f>IF('== 入力フォーム =='!R10="","",'== 入力フォーム =='!R10)</f>
        <v>山田 亜美</v>
      </c>
      <c r="AG43" s="292"/>
      <c r="AH43" s="292" t="str">
        <f>IF('== 入力フォーム =='!N10="","",'== 入力フォーム =='!N10)</f>
        <v>山田 悠仁</v>
      </c>
      <c r="AI43" s="292"/>
      <c r="AJ43" s="148"/>
      <c r="AK43" s="148"/>
      <c r="AL43" s="292" t="str">
        <f>IF('== 入力フォーム =='!Z9="","",'== 入力フォーム =='!Z9)</f>
        <v/>
      </c>
      <c r="AM43" s="292"/>
      <c r="AN43" s="292" t="str">
        <f>IF('== 入力フォーム =='!V9="","",'== 入力フォーム =='!V9)</f>
        <v/>
      </c>
      <c r="AO43" s="292"/>
      <c r="AP43" s="292" t="str">
        <f>IF('== 入力フォーム =='!R9="","",'== 入力フォーム =='!R9)</f>
        <v>加藤 翔太</v>
      </c>
      <c r="AQ43" s="292"/>
      <c r="AR43" s="292" t="str">
        <f>IF('== 入力フォーム =='!N9="","",'== 入力フォーム =='!N9)</f>
        <v>加藤 佳純</v>
      </c>
      <c r="AS43" s="292"/>
      <c r="AT43" s="324" t="s">
        <v>60</v>
      </c>
      <c r="AU43" s="324"/>
      <c r="BA43" s="278" t="s">
        <v>7</v>
      </c>
      <c r="BB43" s="279"/>
      <c r="BC43" s="279"/>
      <c r="BD43" s="279"/>
      <c r="BE43" s="279"/>
      <c r="BF43" s="279"/>
      <c r="BG43" s="279"/>
      <c r="BH43" s="279"/>
      <c r="BI43" s="279"/>
      <c r="BJ43" s="279"/>
      <c r="BK43" s="279"/>
      <c r="BL43" s="279"/>
      <c r="BM43" s="279"/>
      <c r="BN43" s="196"/>
      <c r="BO43" s="279" t="s">
        <v>60</v>
      </c>
      <c r="BP43" s="279"/>
      <c r="BQ43" s="279"/>
      <c r="BR43" s="279"/>
      <c r="BS43" s="279"/>
      <c r="BT43" s="279"/>
      <c r="BU43" s="279"/>
      <c r="BV43" s="279"/>
      <c r="BW43" s="279"/>
      <c r="BX43" s="279"/>
      <c r="BY43" s="279"/>
      <c r="BZ43" s="279"/>
      <c r="CA43" s="279"/>
      <c r="CB43" s="279"/>
      <c r="CC43" s="279"/>
      <c r="CD43" s="279"/>
      <c r="CE43" s="279"/>
      <c r="CF43" s="279"/>
      <c r="CG43" s="279"/>
      <c r="CH43" s="279"/>
      <c r="CI43" s="413"/>
    </row>
    <row r="44" spans="8:87" ht="16.899999999999999" customHeight="1" x14ac:dyDescent="0.7">
      <c r="H44" s="292"/>
      <c r="I44" s="292"/>
      <c r="J44" s="292"/>
      <c r="K44" s="292"/>
      <c r="L44" s="292"/>
      <c r="M44" s="292"/>
      <c r="N44" s="292"/>
      <c r="O44" s="292"/>
      <c r="P44" s="148"/>
      <c r="Q44" s="148"/>
      <c r="R44" s="292"/>
      <c r="S44" s="292"/>
      <c r="T44" s="292"/>
      <c r="U44" s="292"/>
      <c r="V44" s="292"/>
      <c r="W44" s="292"/>
      <c r="X44" s="292"/>
      <c r="Y44" s="292"/>
      <c r="Z44" s="148"/>
      <c r="AA44" s="148"/>
      <c r="AB44" s="420"/>
      <c r="AC44" s="420"/>
      <c r="AD44" s="292"/>
      <c r="AE44" s="292"/>
      <c r="AF44" s="292"/>
      <c r="AG44" s="292"/>
      <c r="AH44" s="292"/>
      <c r="AI44" s="292"/>
      <c r="AJ44" s="148"/>
      <c r="AK44" s="148"/>
      <c r="AL44" s="292"/>
      <c r="AM44" s="292"/>
      <c r="AN44" s="292"/>
      <c r="AO44" s="292"/>
      <c r="AP44" s="292"/>
      <c r="AQ44" s="292"/>
      <c r="AR44" s="292"/>
      <c r="AS44" s="292"/>
      <c r="AT44" s="324"/>
      <c r="AU44" s="324"/>
      <c r="BA44" s="396" t="s">
        <v>2</v>
      </c>
      <c r="BB44" s="266"/>
      <c r="BC44" s="266"/>
      <c r="BD44" s="266"/>
      <c r="BE44" s="266"/>
      <c r="BF44" s="266"/>
      <c r="BG44" s="266"/>
      <c r="BH44" s="266" t="s">
        <v>5</v>
      </c>
      <c r="BI44" s="266"/>
      <c r="BJ44" s="266"/>
      <c r="BK44" s="266" t="s">
        <v>126</v>
      </c>
      <c r="BL44" s="266"/>
      <c r="BM44" s="266"/>
      <c r="BN44" s="199"/>
      <c r="BO44" s="266" t="s">
        <v>2</v>
      </c>
      <c r="BP44" s="266"/>
      <c r="BQ44" s="266"/>
      <c r="BR44" s="266"/>
      <c r="BS44" s="266"/>
      <c r="BT44" s="414" t="s">
        <v>5</v>
      </c>
      <c r="BU44" s="415"/>
      <c r="BV44" s="417" t="s">
        <v>2</v>
      </c>
      <c r="BW44" s="418"/>
      <c r="BX44" s="418"/>
      <c r="BY44" s="418"/>
      <c r="BZ44" s="418"/>
      <c r="CA44" s="416" t="s">
        <v>5</v>
      </c>
      <c r="CB44" s="415"/>
      <c r="CC44" s="417" t="s">
        <v>2</v>
      </c>
      <c r="CD44" s="418"/>
      <c r="CE44" s="418"/>
      <c r="CF44" s="418"/>
      <c r="CG44" s="418"/>
      <c r="CH44" s="416" t="s">
        <v>5</v>
      </c>
      <c r="CI44" s="415"/>
    </row>
    <row r="45" spans="8:87" ht="16.899999999999999" customHeight="1" x14ac:dyDescent="0.7">
      <c r="H45" s="292"/>
      <c r="I45" s="292"/>
      <c r="J45" s="292"/>
      <c r="K45" s="292"/>
      <c r="L45" s="292"/>
      <c r="M45" s="292"/>
      <c r="N45" s="292"/>
      <c r="O45" s="292"/>
      <c r="P45" s="148"/>
      <c r="Q45" s="148"/>
      <c r="R45" s="292"/>
      <c r="S45" s="292"/>
      <c r="T45" s="292"/>
      <c r="U45" s="292"/>
      <c r="V45" s="292"/>
      <c r="W45" s="292"/>
      <c r="X45" s="292"/>
      <c r="Y45" s="292"/>
      <c r="Z45" s="148"/>
      <c r="AA45" s="148"/>
      <c r="AB45" s="420"/>
      <c r="AC45" s="420"/>
      <c r="AD45" s="292"/>
      <c r="AE45" s="292"/>
      <c r="AF45" s="292"/>
      <c r="AG45" s="292"/>
      <c r="AH45" s="292"/>
      <c r="AI45" s="292"/>
      <c r="AJ45" s="148"/>
      <c r="AK45" s="148"/>
      <c r="AL45" s="292"/>
      <c r="AM45" s="292"/>
      <c r="AN45" s="292"/>
      <c r="AO45" s="292"/>
      <c r="AP45" s="292"/>
      <c r="AQ45" s="292"/>
      <c r="AR45" s="292"/>
      <c r="AS45" s="292"/>
      <c r="AT45" s="324"/>
      <c r="AU45" s="324"/>
      <c r="BA45" s="397" t="str">
        <f>IF('== 入力フォーム =='!E15="","",'== 入力フォーム =='!E15)</f>
        <v>青木 孝治</v>
      </c>
      <c r="BB45" s="398"/>
      <c r="BC45" s="398"/>
      <c r="BD45" s="398"/>
      <c r="BE45" s="398"/>
      <c r="BF45" s="398"/>
      <c r="BG45" s="398"/>
      <c r="BH45" s="267">
        <f ca="1">IF('== 入力フォーム =='!I15="","",'== 入力フォーム =='!I15)</f>
        <v>39</v>
      </c>
      <c r="BI45" s="268"/>
      <c r="BJ45" s="200" t="s">
        <v>13</v>
      </c>
      <c r="BK45" s="280" t="str">
        <f>IF('== 入力フォーム =='!D15="","",'== 入力フォーム =='!D15)</f>
        <v>なし</v>
      </c>
      <c r="BL45" s="280"/>
      <c r="BM45" s="281"/>
      <c r="BN45" s="203" t="s">
        <v>145</v>
      </c>
      <c r="BO45" s="401" t="str">
        <f>IF('== 入力フォーム =='!N15="","",'== 入力フォーム =='!N15)</f>
        <v>青木 太賀</v>
      </c>
      <c r="BP45" s="401"/>
      <c r="BQ45" s="401"/>
      <c r="BR45" s="401"/>
      <c r="BS45" s="401"/>
      <c r="BT45" s="402">
        <f ca="1">IF('== 入力フォーム =='!Q15="","",'== 入力フォーム =='!Q15)</f>
        <v>14</v>
      </c>
      <c r="BU45" s="403"/>
      <c r="BV45" s="404" t="str">
        <f>IF('== 入力フォーム =='!R15="","",'== 入力フォーム =='!R15)</f>
        <v>青木 竜牙</v>
      </c>
      <c r="BW45" s="405"/>
      <c r="BX45" s="405"/>
      <c r="BY45" s="405"/>
      <c r="BZ45" s="405"/>
      <c r="CA45" s="276">
        <f ca="1">IF('== 入力フォーム =='!U15="","",'== 入力フォーム =='!U15)</f>
        <v>13</v>
      </c>
      <c r="CB45" s="277"/>
      <c r="CC45" s="404" t="str">
        <f>IF('== 入力フォーム =='!V15="","",'== 入力フォーム =='!V15)</f>
        <v/>
      </c>
      <c r="CD45" s="405"/>
      <c r="CE45" s="405"/>
      <c r="CF45" s="405"/>
      <c r="CG45" s="405"/>
      <c r="CH45" s="276" t="str">
        <f ca="1">IF('== 入力フォーム =='!Y15="","",'== 入力フォーム =='!Y15)</f>
        <v/>
      </c>
      <c r="CI45" s="277"/>
    </row>
    <row r="46" spans="8:87" ht="16.899999999999999" customHeight="1" x14ac:dyDescent="0.7">
      <c r="H46" s="292"/>
      <c r="I46" s="292"/>
      <c r="J46" s="292"/>
      <c r="K46" s="292"/>
      <c r="L46" s="292"/>
      <c r="M46" s="292"/>
      <c r="N46" s="292"/>
      <c r="O46" s="292"/>
      <c r="P46" s="148"/>
      <c r="Q46" s="148"/>
      <c r="R46" s="292"/>
      <c r="S46" s="292"/>
      <c r="T46" s="292"/>
      <c r="U46" s="292"/>
      <c r="V46" s="292"/>
      <c r="W46" s="292"/>
      <c r="X46" s="292"/>
      <c r="Y46" s="292"/>
      <c r="Z46" s="148"/>
      <c r="AA46" s="148"/>
      <c r="AB46" s="420"/>
      <c r="AC46" s="420"/>
      <c r="AD46" s="292"/>
      <c r="AE46" s="292"/>
      <c r="AF46" s="292"/>
      <c r="AG46" s="292"/>
      <c r="AH46" s="292"/>
      <c r="AI46" s="292"/>
      <c r="AJ46" s="148"/>
      <c r="AK46" s="148"/>
      <c r="AL46" s="292"/>
      <c r="AM46" s="292"/>
      <c r="AN46" s="292"/>
      <c r="AO46" s="292"/>
      <c r="AP46" s="292"/>
      <c r="AQ46" s="292"/>
      <c r="AR46" s="292"/>
      <c r="AS46" s="292"/>
      <c r="AT46" s="324"/>
      <c r="AU46" s="324"/>
      <c r="BA46" s="399" t="str">
        <f>IF('== 入力フォーム =='!E16="","",'== 入力フォーム =='!E16)</f>
        <v>青木 大志</v>
      </c>
      <c r="BB46" s="400"/>
      <c r="BC46" s="400"/>
      <c r="BD46" s="400"/>
      <c r="BE46" s="400"/>
      <c r="BF46" s="400"/>
      <c r="BG46" s="400"/>
      <c r="BH46" s="269">
        <f ca="1">IF('== 入力フォーム =='!I16="","",'== 入力フォーム =='!I16)</f>
        <v>38</v>
      </c>
      <c r="BI46" s="270"/>
      <c r="BJ46" s="201" t="s">
        <v>13</v>
      </c>
      <c r="BK46" s="282" t="str">
        <f>IF('== 入力フォーム =='!D16="","",'== 入力フォーム =='!D16)</f>
        <v>なし</v>
      </c>
      <c r="BL46" s="282"/>
      <c r="BM46" s="283"/>
      <c r="BN46" s="197" t="s">
        <v>145</v>
      </c>
      <c r="BO46" s="408" t="str">
        <f>IF('== 入力フォーム =='!N16="","",'== 入力フォーム =='!N16)</f>
        <v>青木 蓮</v>
      </c>
      <c r="BP46" s="408"/>
      <c r="BQ46" s="408"/>
      <c r="BR46" s="408"/>
      <c r="BS46" s="408"/>
      <c r="BT46" s="409">
        <f ca="1">IF('== 入力フォーム =='!Q16="","",'== 入力フォーム =='!Q16)</f>
        <v>11</v>
      </c>
      <c r="BU46" s="410"/>
      <c r="BV46" s="411" t="str">
        <f>IF('== 入力フォーム =='!R16="","",'== 入力フォーム =='!R16)</f>
        <v>青木 凛</v>
      </c>
      <c r="BW46" s="412"/>
      <c r="BX46" s="412"/>
      <c r="BY46" s="412"/>
      <c r="BZ46" s="412"/>
      <c r="CA46" s="406">
        <f ca="1">IF('== 入力フォーム =='!U16="","",'== 入力フォーム =='!U16)</f>
        <v>9</v>
      </c>
      <c r="CB46" s="407"/>
      <c r="CC46" s="411" t="str">
        <f>IF('== 入力フォーム =='!V16="","",'== 入力フォーム =='!V16)</f>
        <v/>
      </c>
      <c r="CD46" s="412"/>
      <c r="CE46" s="412"/>
      <c r="CF46" s="412"/>
      <c r="CG46" s="412"/>
      <c r="CH46" s="406" t="str">
        <f ca="1">IF('== 入力フォーム =='!Y16="","",'== 入力フォーム =='!Y16)</f>
        <v/>
      </c>
      <c r="CI46" s="407"/>
    </row>
    <row r="47" spans="8:87" ht="16.899999999999999" customHeight="1" x14ac:dyDescent="0.7">
      <c r="H47" s="386" t="str">
        <f ca="1">IF('== 入力フォーム =='!AC12="","",'== 入力フォーム =='!AC12)</f>
        <v/>
      </c>
      <c r="I47" s="386"/>
      <c r="J47" s="386" t="str">
        <f ca="1">IF('== 入力フォーム =='!Y12="","",'== 入力フォーム =='!Y12)</f>
        <v/>
      </c>
      <c r="K47" s="386"/>
      <c r="L47" s="386" t="str">
        <f ca="1">IF('== 入力フォーム =='!U12="","",'== 入力フォーム =='!U12)</f>
        <v/>
      </c>
      <c r="M47" s="386"/>
      <c r="N47" s="386" t="str">
        <f ca="1">IF('== 入力フォーム =='!Q12="","",'== 入力フォーム =='!Q12)</f>
        <v/>
      </c>
      <c r="O47" s="386"/>
      <c r="P47" s="164"/>
      <c r="Q47" s="164"/>
      <c r="R47" s="386" t="str">
        <f ca="1">IF('== 入力フォーム =='!AC11="","",'== 入力フォーム =='!AC11)</f>
        <v/>
      </c>
      <c r="S47" s="386"/>
      <c r="T47" s="386" t="str">
        <f ca="1">IF('== 入力フォーム =='!Y11="","",'== 入力フォーム =='!Y11)</f>
        <v/>
      </c>
      <c r="U47" s="386"/>
      <c r="V47" s="386" t="str">
        <f ca="1">IF('== 入力フォーム =='!U11="","",'== 入力フォーム =='!U11)</f>
        <v/>
      </c>
      <c r="W47" s="386"/>
      <c r="X47" s="386" t="str">
        <f ca="1">IF('== 入力フォーム =='!Q11="","",'== 入力フォーム =='!Q11)</f>
        <v/>
      </c>
      <c r="Y47" s="386"/>
      <c r="Z47" s="164"/>
      <c r="AA47" s="164"/>
      <c r="AB47" s="386" t="str">
        <f ca="1">IF('== 入力フォーム =='!AC10="","",'== 入力フォーム =='!AC10)</f>
        <v/>
      </c>
      <c r="AC47" s="386"/>
      <c r="AD47" s="386">
        <f ca="1">IF('== 入力フォーム =='!Y10="","",'== 入力フォーム =='!Y10)</f>
        <v>4</v>
      </c>
      <c r="AE47" s="386"/>
      <c r="AF47" s="386">
        <f ca="1">IF('== 入力フォーム =='!U10="","",'== 入力フォーム =='!U10)</f>
        <v>5</v>
      </c>
      <c r="AG47" s="386"/>
      <c r="AH47" s="386">
        <f ca="1">IF('== 入力フォーム =='!Q10="","",'== 入力フォーム =='!Q10)</f>
        <v>7</v>
      </c>
      <c r="AI47" s="386"/>
      <c r="AJ47" s="164"/>
      <c r="AK47" s="164"/>
      <c r="AL47" s="386" t="str">
        <f ca="1">IF('== 入力フォーム =='!AC9="","",'== 入力フォーム =='!AC9)</f>
        <v/>
      </c>
      <c r="AM47" s="386"/>
      <c r="AN47" s="386" t="str">
        <f ca="1">IF('== 入力フォーム =='!Y9="","",'== 入力フォーム =='!Y9)</f>
        <v/>
      </c>
      <c r="AO47" s="386"/>
      <c r="AP47" s="386">
        <f ca="1">IF('== 入力フォーム =='!U9="","",'== 入力フォーム =='!U9)</f>
        <v>7</v>
      </c>
      <c r="AQ47" s="386"/>
      <c r="AR47" s="386">
        <f ca="1">IF('== 入力フォーム =='!Q9="","",'== 入力フォーム =='!Q9)</f>
        <v>10</v>
      </c>
      <c r="AS47" s="386"/>
      <c r="AT47" s="324"/>
      <c r="AU47" s="324"/>
      <c r="BA47" s="399" t="str">
        <f>IF('== 入力フォーム =='!E17="","",'== 入力フォーム =='!E17)</f>
        <v/>
      </c>
      <c r="BB47" s="400"/>
      <c r="BC47" s="400"/>
      <c r="BD47" s="400"/>
      <c r="BE47" s="400"/>
      <c r="BF47" s="400"/>
      <c r="BG47" s="400"/>
      <c r="BH47" s="271" t="str">
        <f ca="1">IF('== 入力フォーム =='!I17="","",'== 入力フォーム =='!I17)</f>
        <v/>
      </c>
      <c r="BI47" s="272"/>
      <c r="BJ47" s="201" t="s">
        <v>13</v>
      </c>
      <c r="BK47" s="282" t="str">
        <f>IF('== 入力フォーム =='!D17="","",'== 入力フォーム =='!D17)</f>
        <v/>
      </c>
      <c r="BL47" s="282"/>
      <c r="BM47" s="283"/>
      <c r="BN47" s="197" t="s">
        <v>145</v>
      </c>
      <c r="BO47" s="408" t="str">
        <f>IF('== 入力フォーム =='!N17="","",'== 入力フォーム =='!N17)</f>
        <v/>
      </c>
      <c r="BP47" s="408"/>
      <c r="BQ47" s="408"/>
      <c r="BR47" s="408"/>
      <c r="BS47" s="408"/>
      <c r="BT47" s="409" t="str">
        <f ca="1">IF('== 入力フォーム =='!Q17="","",'== 入力フォーム =='!Q17)</f>
        <v/>
      </c>
      <c r="BU47" s="410"/>
      <c r="BV47" s="411" t="str">
        <f>IF('== 入力フォーム =='!R17="","",'== 入力フォーム =='!R17)</f>
        <v/>
      </c>
      <c r="BW47" s="412"/>
      <c r="BX47" s="412"/>
      <c r="BY47" s="412"/>
      <c r="BZ47" s="412"/>
      <c r="CA47" s="406" t="str">
        <f ca="1">IF('== 入力フォーム =='!U17="","",'== 入力フォーム =='!U17)</f>
        <v/>
      </c>
      <c r="CB47" s="407"/>
      <c r="CC47" s="411" t="str">
        <f>IF('== 入力フォーム =='!V17="","",'== 入力フォーム =='!V17)</f>
        <v/>
      </c>
      <c r="CD47" s="412"/>
      <c r="CE47" s="412"/>
      <c r="CF47" s="412"/>
      <c r="CG47" s="412"/>
      <c r="CH47" s="406" t="str">
        <f ca="1">IF('== 入力フォーム =='!Y17="","",'== 入力フォーム =='!Y17)</f>
        <v/>
      </c>
      <c r="CI47" s="407"/>
    </row>
    <row r="48" spans="8:87" ht="16.899999999999999" customHeight="1" x14ac:dyDescent="0.7">
      <c r="H48" s="385" t="s">
        <v>13</v>
      </c>
      <c r="I48" s="385"/>
      <c r="J48" s="385" t="s">
        <v>13</v>
      </c>
      <c r="K48" s="385"/>
      <c r="L48" s="385" t="s">
        <v>13</v>
      </c>
      <c r="M48" s="385"/>
      <c r="N48" s="385" t="s">
        <v>13</v>
      </c>
      <c r="O48" s="385"/>
      <c r="P48" s="155"/>
      <c r="Q48" s="181" t="s">
        <v>13</v>
      </c>
      <c r="R48" s="385" t="s">
        <v>13</v>
      </c>
      <c r="S48" s="385"/>
      <c r="T48" s="385" t="s">
        <v>13</v>
      </c>
      <c r="U48" s="385"/>
      <c r="V48" s="385" t="s">
        <v>13</v>
      </c>
      <c r="W48" s="385"/>
      <c r="X48" s="385" t="s">
        <v>13</v>
      </c>
      <c r="Y48" s="385"/>
      <c r="Z48" s="155"/>
      <c r="AA48" s="155"/>
      <c r="AB48" s="385" t="str">
        <f t="shared" ref="AB48" si="0">IFERROR(Q48,"")</f>
        <v>歳</v>
      </c>
      <c r="AC48" s="385"/>
      <c r="AD48" s="385" t="str">
        <f>IFERROR(Q48,"")</f>
        <v>歳</v>
      </c>
      <c r="AE48" s="385"/>
      <c r="AF48" s="385" t="str">
        <f t="shared" ref="AF48" si="1">IFERROR(Q48,"")</f>
        <v>歳</v>
      </c>
      <c r="AG48" s="385"/>
      <c r="AH48" s="385" t="str">
        <f t="shared" ref="AH48" si="2">IFERROR(Q48,"")</f>
        <v>歳</v>
      </c>
      <c r="AI48" s="385"/>
      <c r="AJ48" s="155"/>
      <c r="AK48" s="155"/>
      <c r="AL48" s="385" t="str">
        <f>IFERROR(Q48,"")</f>
        <v>歳</v>
      </c>
      <c r="AM48" s="385"/>
      <c r="AN48" s="385" t="str">
        <f>IFERROR(Q48,"")</f>
        <v>歳</v>
      </c>
      <c r="AO48" s="385"/>
      <c r="AP48" s="385" t="str">
        <f>IFERROR(Q48,"")</f>
        <v>歳</v>
      </c>
      <c r="AQ48" s="385"/>
      <c r="AR48" s="385" t="str">
        <f>IFERROR(Q48,"")</f>
        <v>歳</v>
      </c>
      <c r="AS48" s="385"/>
      <c r="AT48" s="324"/>
      <c r="AU48" s="324"/>
      <c r="BA48" s="394" t="str">
        <f>IF('== 入力フォーム =='!E18="","",'== 入力フォーム =='!E18)</f>
        <v/>
      </c>
      <c r="BB48" s="395"/>
      <c r="BC48" s="395"/>
      <c r="BD48" s="395"/>
      <c r="BE48" s="395"/>
      <c r="BF48" s="395"/>
      <c r="BG48" s="395"/>
      <c r="BH48" s="273" t="str">
        <f ca="1">IF('== 入力フォーム =='!I18="","",'== 入力フォーム =='!I18)</f>
        <v/>
      </c>
      <c r="BI48" s="274"/>
      <c r="BJ48" s="202" t="s">
        <v>13</v>
      </c>
      <c r="BK48" s="266" t="str">
        <f>IF('== 入力フォーム =='!D18="","",'== 入力フォーム =='!D18)</f>
        <v/>
      </c>
      <c r="BL48" s="266"/>
      <c r="BM48" s="284"/>
      <c r="BN48" s="198" t="s">
        <v>145</v>
      </c>
      <c r="BO48" s="387" t="str">
        <f>IF('== 入力フォーム =='!N18="","",'== 入力フォーム =='!N18)</f>
        <v/>
      </c>
      <c r="BP48" s="387"/>
      <c r="BQ48" s="387"/>
      <c r="BR48" s="387"/>
      <c r="BS48" s="387"/>
      <c r="BT48" s="388" t="str">
        <f ca="1">IF('== 入力フォーム =='!Q18="","",'== 入力フォーム =='!Q18)</f>
        <v/>
      </c>
      <c r="BU48" s="389"/>
      <c r="BV48" s="390" t="str">
        <f>IF('== 入力フォーム =='!R18="","",'== 入力フォーム =='!R18)</f>
        <v/>
      </c>
      <c r="BW48" s="391"/>
      <c r="BX48" s="391"/>
      <c r="BY48" s="391"/>
      <c r="BZ48" s="391"/>
      <c r="CA48" s="392" t="str">
        <f ca="1">IF('== 入力フォーム =='!U18="","",'== 入力フォーム =='!U18)</f>
        <v/>
      </c>
      <c r="CB48" s="393"/>
      <c r="CC48" s="390" t="str">
        <f>IF('== 入力フォーム =='!V18="","",'== 入力フォーム =='!V18)</f>
        <v/>
      </c>
      <c r="CD48" s="391"/>
      <c r="CE48" s="391"/>
      <c r="CF48" s="391"/>
      <c r="CG48" s="391"/>
      <c r="CH48" s="392" t="str">
        <f ca="1">IF('== 入力フォーム =='!Y18="","",'== 入力フォーム =='!Y18)</f>
        <v/>
      </c>
      <c r="CI48" s="393"/>
    </row>
    <row r="49" spans="46:47" ht="7.25" customHeight="1" x14ac:dyDescent="0.7">
      <c r="AT49" s="174"/>
      <c r="AU49" s="174"/>
    </row>
    <row r="50" spans="46:47" ht="17.45" customHeight="1" x14ac:dyDescent="0.7"/>
  </sheetData>
  <sheetProtection sheet="1" objects="1" scenarios="1"/>
  <mergeCells count="332">
    <mergeCell ref="AP48:AQ48"/>
    <mergeCell ref="AR48:AS48"/>
    <mergeCell ref="BA48:BG48"/>
    <mergeCell ref="CC47:CG47"/>
    <mergeCell ref="CH47:CI47"/>
    <mergeCell ref="BK47:BM47"/>
    <mergeCell ref="BO47:BS47"/>
    <mergeCell ref="BT47:BU47"/>
    <mergeCell ref="BV47:BZ47"/>
    <mergeCell ref="CA47:CB47"/>
    <mergeCell ref="CC48:CG48"/>
    <mergeCell ref="CH48:CI48"/>
    <mergeCell ref="BH48:BI48"/>
    <mergeCell ref="BK48:BM48"/>
    <mergeCell ref="BO48:BS48"/>
    <mergeCell ref="BT48:BU48"/>
    <mergeCell ref="BV48:BZ48"/>
    <mergeCell ref="CA48:CB48"/>
    <mergeCell ref="H48:I48"/>
    <mergeCell ref="J48:K48"/>
    <mergeCell ref="L48:M48"/>
    <mergeCell ref="N48:O48"/>
    <mergeCell ref="R48:S48"/>
    <mergeCell ref="AP47:AQ47"/>
    <mergeCell ref="AR47:AS47"/>
    <mergeCell ref="BA47:BG47"/>
    <mergeCell ref="BH47:BI47"/>
    <mergeCell ref="AB47:AC47"/>
    <mergeCell ref="AD47:AE47"/>
    <mergeCell ref="AF47:AG47"/>
    <mergeCell ref="AH47:AI47"/>
    <mergeCell ref="AL47:AM47"/>
    <mergeCell ref="AN47:AO47"/>
    <mergeCell ref="T48:U48"/>
    <mergeCell ref="V48:W48"/>
    <mergeCell ref="X48:Y48"/>
    <mergeCell ref="AB48:AC48"/>
    <mergeCell ref="AD48:AE48"/>
    <mergeCell ref="AF48:AG48"/>
    <mergeCell ref="AH48:AI48"/>
    <mergeCell ref="AL48:AM48"/>
    <mergeCell ref="AN48:AO48"/>
    <mergeCell ref="CC46:CG46"/>
    <mergeCell ref="CH46:CI46"/>
    <mergeCell ref="H47:I47"/>
    <mergeCell ref="J47:K47"/>
    <mergeCell ref="L47:M47"/>
    <mergeCell ref="N47:O47"/>
    <mergeCell ref="R47:S47"/>
    <mergeCell ref="T47:U47"/>
    <mergeCell ref="V47:W47"/>
    <mergeCell ref="X47:Y47"/>
    <mergeCell ref="BH46:BI46"/>
    <mergeCell ref="BK46:BM46"/>
    <mergeCell ref="BO46:BS46"/>
    <mergeCell ref="BT46:BU46"/>
    <mergeCell ref="BV46:BZ46"/>
    <mergeCell ref="CA46:CB46"/>
    <mergeCell ref="AL43:AM46"/>
    <mergeCell ref="AN43:AO46"/>
    <mergeCell ref="AP43:AQ46"/>
    <mergeCell ref="AR43:AS46"/>
    <mergeCell ref="AT43:AU48"/>
    <mergeCell ref="BA46:BG46"/>
    <mergeCell ref="V43:W46"/>
    <mergeCell ref="X43:Y46"/>
    <mergeCell ref="BO45:BS45"/>
    <mergeCell ref="BT45:BU45"/>
    <mergeCell ref="BV45:BZ45"/>
    <mergeCell ref="CA45:CB45"/>
    <mergeCell ref="CC45:CG45"/>
    <mergeCell ref="CH45:CI45"/>
    <mergeCell ref="BO43:CI43"/>
    <mergeCell ref="BA44:BG44"/>
    <mergeCell ref="BH44:BJ44"/>
    <mergeCell ref="BK44:BM44"/>
    <mergeCell ref="BO44:BS44"/>
    <mergeCell ref="BT44:BU44"/>
    <mergeCell ref="BV44:BZ44"/>
    <mergeCell ref="CA44:CB44"/>
    <mergeCell ref="CC44:CG44"/>
    <mergeCell ref="CH44:CI44"/>
    <mergeCell ref="BA43:BM43"/>
    <mergeCell ref="BA45:BG45"/>
    <mergeCell ref="BH45:BI45"/>
    <mergeCell ref="BK45:BM45"/>
    <mergeCell ref="AB43:AC46"/>
    <mergeCell ref="AD43:AE46"/>
    <mergeCell ref="AF43:AG46"/>
    <mergeCell ref="AH43:AI46"/>
    <mergeCell ref="H43:I46"/>
    <mergeCell ref="J43:K46"/>
    <mergeCell ref="L43:M46"/>
    <mergeCell ref="N43:O46"/>
    <mergeCell ref="R43:S46"/>
    <mergeCell ref="T43:U46"/>
    <mergeCell ref="L41:O41"/>
    <mergeCell ref="V41:Y41"/>
    <mergeCell ref="AF41:AI41"/>
    <mergeCell ref="AP41:AS41"/>
    <mergeCell ref="BA42:BM42"/>
    <mergeCell ref="BW36:BX36"/>
    <mergeCell ref="BY36:BZ36"/>
    <mergeCell ref="CB36:CC36"/>
    <mergeCell ref="AL34:AM40"/>
    <mergeCell ref="AP34:AS39"/>
    <mergeCell ref="BA35:BB35"/>
    <mergeCell ref="BC35:BD35"/>
    <mergeCell ref="BE35:BF35"/>
    <mergeCell ref="BG35:BH35"/>
    <mergeCell ref="BA36:BB36"/>
    <mergeCell ref="BC36:BD36"/>
    <mergeCell ref="BE36:BF36"/>
    <mergeCell ref="BG36:BH36"/>
    <mergeCell ref="BY31:BZ34"/>
    <mergeCell ref="CB31:CC34"/>
    <mergeCell ref="CF36:CG36"/>
    <mergeCell ref="CH36:CI36"/>
    <mergeCell ref="BJ36:BK36"/>
    <mergeCell ref="BL36:BM36"/>
    <mergeCell ref="BN36:BO36"/>
    <mergeCell ref="BP36:BQ36"/>
    <mergeCell ref="BS36:BT36"/>
    <mergeCell ref="BU36:BV36"/>
    <mergeCell ref="AP40:AS40"/>
    <mergeCell ref="H34:I40"/>
    <mergeCell ref="L34:O39"/>
    <mergeCell ref="R34:S40"/>
    <mergeCell ref="V34:Y39"/>
    <mergeCell ref="AB34:AC40"/>
    <mergeCell ref="AF34:AI39"/>
    <mergeCell ref="L40:O40"/>
    <mergeCell ref="V40:Y40"/>
    <mergeCell ref="AF40:AI40"/>
    <mergeCell ref="CF31:CG34"/>
    <mergeCell ref="CH31:CI34"/>
    <mergeCell ref="L33:O33"/>
    <mergeCell ref="V33:Y33"/>
    <mergeCell ref="AF33:AI33"/>
    <mergeCell ref="AP33:AS33"/>
    <mergeCell ref="AT33:AU41"/>
    <mergeCell ref="BL31:BM34"/>
    <mergeCell ref="BN31:BO34"/>
    <mergeCell ref="BP31:BQ34"/>
    <mergeCell ref="BS31:BT34"/>
    <mergeCell ref="BU31:BV34"/>
    <mergeCell ref="BW31:BX34"/>
    <mergeCell ref="BW35:BX35"/>
    <mergeCell ref="BY35:BZ35"/>
    <mergeCell ref="CB35:CC35"/>
    <mergeCell ref="CD35:CE35"/>
    <mergeCell ref="CF35:CG35"/>
    <mergeCell ref="CH35:CI35"/>
    <mergeCell ref="BJ35:BK35"/>
    <mergeCell ref="BL35:BM35"/>
    <mergeCell ref="BN35:BO35"/>
    <mergeCell ref="BP35:BQ35"/>
    <mergeCell ref="BS35:BT35"/>
    <mergeCell ref="AD30:AI30"/>
    <mergeCell ref="AN30:AT30"/>
    <mergeCell ref="AY31:AZ39"/>
    <mergeCell ref="BA31:BB34"/>
    <mergeCell ref="BC31:BD34"/>
    <mergeCell ref="BE31:BF34"/>
    <mergeCell ref="BG31:BH34"/>
    <mergeCell ref="BJ31:BK34"/>
    <mergeCell ref="CD31:CE34"/>
    <mergeCell ref="BU35:BV35"/>
    <mergeCell ref="CD36:CE36"/>
    <mergeCell ref="AN22:AT28"/>
    <mergeCell ref="AN21:AT21"/>
    <mergeCell ref="AY21:AZ29"/>
    <mergeCell ref="BE21:BH21"/>
    <mergeCell ref="BN21:BQ21"/>
    <mergeCell ref="BW21:BZ21"/>
    <mergeCell ref="CF21:CI21"/>
    <mergeCell ref="BA22:BB28"/>
    <mergeCell ref="BE22:BH27"/>
    <mergeCell ref="BJ22:BK28"/>
    <mergeCell ref="BN22:BQ27"/>
    <mergeCell ref="BW28:BZ28"/>
    <mergeCell ref="CF28:CI28"/>
    <mergeCell ref="AN29:AT29"/>
    <mergeCell ref="BE29:BH29"/>
    <mergeCell ref="BN29:BQ29"/>
    <mergeCell ref="BS22:BT28"/>
    <mergeCell ref="BW22:BZ27"/>
    <mergeCell ref="CB22:CC28"/>
    <mergeCell ref="CF22:CI27"/>
    <mergeCell ref="BE28:BH28"/>
    <mergeCell ref="BN28:BQ28"/>
    <mergeCell ref="BW29:BZ29"/>
    <mergeCell ref="CF29:CI29"/>
    <mergeCell ref="G20:K20"/>
    <mergeCell ref="L20:P20"/>
    <mergeCell ref="Q20:U20"/>
    <mergeCell ref="V20:AF20"/>
    <mergeCell ref="E21:H21"/>
    <mergeCell ref="J21:M21"/>
    <mergeCell ref="O21:R21"/>
    <mergeCell ref="T21:W21"/>
    <mergeCell ref="X21:Y29"/>
    <mergeCell ref="AD21:AI21"/>
    <mergeCell ref="AD22:AI28"/>
    <mergeCell ref="E29:H29"/>
    <mergeCell ref="J29:M29"/>
    <mergeCell ref="O29:R29"/>
    <mergeCell ref="T29:W29"/>
    <mergeCell ref="AD29:AI29"/>
    <mergeCell ref="E28:H28"/>
    <mergeCell ref="J28:M28"/>
    <mergeCell ref="O28:R28"/>
    <mergeCell ref="T28:W28"/>
    <mergeCell ref="E22:H27"/>
    <mergeCell ref="J22:M27"/>
    <mergeCell ref="O22:R27"/>
    <mergeCell ref="T22:W27"/>
    <mergeCell ref="CC14:CC17"/>
    <mergeCell ref="CD14:CD17"/>
    <mergeCell ref="AI16:AN16"/>
    <mergeCell ref="AS16:AX16"/>
    <mergeCell ref="AI17:AN17"/>
    <mergeCell ref="AS17:AX17"/>
    <mergeCell ref="BV14:BV17"/>
    <mergeCell ref="BW14:BW17"/>
    <mergeCell ref="BX14:BX17"/>
    <mergeCell ref="BY14:BY17"/>
    <mergeCell ref="CA14:CA17"/>
    <mergeCell ref="CB14:CB17"/>
    <mergeCell ref="BN14:BN17"/>
    <mergeCell ref="BO14:BO17"/>
    <mergeCell ref="BQ14:BQ17"/>
    <mergeCell ref="BR14:BR17"/>
    <mergeCell ref="BS14:BS17"/>
    <mergeCell ref="BT14:BT17"/>
    <mergeCell ref="BG14:BG17"/>
    <mergeCell ref="BH14:BH17"/>
    <mergeCell ref="BI14:BI17"/>
    <mergeCell ref="BJ14:BJ17"/>
    <mergeCell ref="BL14:BL17"/>
    <mergeCell ref="BM14:BM17"/>
    <mergeCell ref="AD14:AE17"/>
    <mergeCell ref="AZ14:BA17"/>
    <mergeCell ref="BB14:BB17"/>
    <mergeCell ref="BC14:BC17"/>
    <mergeCell ref="BD14:BD17"/>
    <mergeCell ref="BE14:BE17"/>
    <mergeCell ref="W14:W17"/>
    <mergeCell ref="X14:X17"/>
    <mergeCell ref="Z14:Z17"/>
    <mergeCell ref="AA14:AA17"/>
    <mergeCell ref="AB14:AB17"/>
    <mergeCell ref="AC14:AC17"/>
    <mergeCell ref="S14:S17"/>
    <mergeCell ref="U14:U17"/>
    <mergeCell ref="V14:V17"/>
    <mergeCell ref="H14:H17"/>
    <mergeCell ref="I14:I17"/>
    <mergeCell ref="K14:K17"/>
    <mergeCell ref="L14:L17"/>
    <mergeCell ref="M14:M17"/>
    <mergeCell ref="N14:N17"/>
    <mergeCell ref="A14:A17"/>
    <mergeCell ref="B14:B17"/>
    <mergeCell ref="C14:C17"/>
    <mergeCell ref="D14:D17"/>
    <mergeCell ref="F14:F17"/>
    <mergeCell ref="G14:G17"/>
    <mergeCell ref="P14:P17"/>
    <mergeCell ref="Q14:Q17"/>
    <mergeCell ref="R14:R17"/>
    <mergeCell ref="A12:D12"/>
    <mergeCell ref="F12:I12"/>
    <mergeCell ref="K12:N12"/>
    <mergeCell ref="P12:S12"/>
    <mergeCell ref="U12:X12"/>
    <mergeCell ref="Z12:AC12"/>
    <mergeCell ref="BB12:BE12"/>
    <mergeCell ref="BG12:BJ12"/>
    <mergeCell ref="A11:D11"/>
    <mergeCell ref="F11:I11"/>
    <mergeCell ref="K11:N11"/>
    <mergeCell ref="P11:S11"/>
    <mergeCell ref="U11:X11"/>
    <mergeCell ref="Z11:AC11"/>
    <mergeCell ref="AD6:AE12"/>
    <mergeCell ref="BL11:BO11"/>
    <mergeCell ref="BQ11:BT11"/>
    <mergeCell ref="AI6:AN6"/>
    <mergeCell ref="AS6:AX6"/>
    <mergeCell ref="AZ6:BA12"/>
    <mergeCell ref="BB6:BE10"/>
    <mergeCell ref="BG6:BJ10"/>
    <mergeCell ref="BV11:BY11"/>
    <mergeCell ref="CA11:CD11"/>
    <mergeCell ref="BL12:BO12"/>
    <mergeCell ref="BQ12:BT12"/>
    <mergeCell ref="BV12:BY12"/>
    <mergeCell ref="CA12:CD12"/>
    <mergeCell ref="BI5:BM5"/>
    <mergeCell ref="BN5:BR5"/>
    <mergeCell ref="BS5:BW5"/>
    <mergeCell ref="BX5:CB5"/>
    <mergeCell ref="A6:D10"/>
    <mergeCell ref="F6:I10"/>
    <mergeCell ref="K6:N10"/>
    <mergeCell ref="P6:S10"/>
    <mergeCell ref="U6:X10"/>
    <mergeCell ref="Z6:AC10"/>
    <mergeCell ref="C5:G5"/>
    <mergeCell ref="H5:L5"/>
    <mergeCell ref="M5:Q5"/>
    <mergeCell ref="R5:V5"/>
    <mergeCell ref="W5:AA5"/>
    <mergeCell ref="AB5:AE5"/>
    <mergeCell ref="BL6:BO10"/>
    <mergeCell ref="BQ6:BT10"/>
    <mergeCell ref="BV6:BY10"/>
    <mergeCell ref="CA6:CD10"/>
    <mergeCell ref="AI7:AN15"/>
    <mergeCell ref="AS7:AX15"/>
    <mergeCell ref="BB11:BE11"/>
    <mergeCell ref="BG11:BJ11"/>
    <mergeCell ref="A1:H3"/>
    <mergeCell ref="W1:AD1"/>
    <mergeCell ref="AG1:AN1"/>
    <mergeCell ref="AZ1:BG1"/>
    <mergeCell ref="BJ1:BQ1"/>
    <mergeCell ref="W2:AD3"/>
    <mergeCell ref="AG2:AN3"/>
    <mergeCell ref="AZ2:BG3"/>
    <mergeCell ref="BJ2:BQ3"/>
  </mergeCells>
  <phoneticPr fontId="1"/>
  <conditionalFormatting sqref="V33:Y33">
    <cfRule type="expression" dxfId="794" priority="466">
      <formula>$V$34&lt;&gt;""</formula>
    </cfRule>
  </conditionalFormatting>
  <conditionalFormatting sqref="V40:Y40">
    <cfRule type="expression" dxfId="788" priority="465">
      <formula>$V$34&lt;&gt;""</formula>
    </cfRule>
  </conditionalFormatting>
  <conditionalFormatting sqref="V41:Y41">
    <cfRule type="expression" dxfId="787" priority="464">
      <formula>$V$34&lt;&gt;""</formula>
    </cfRule>
  </conditionalFormatting>
  <conditionalFormatting sqref="AN29:AT29">
    <cfRule type="cellIs" dxfId="707" priority="463" operator="equal">
      <formula>0</formula>
    </cfRule>
  </conditionalFormatting>
  <conditionalFormatting sqref="AP34:AS39">
    <cfRule type="colorScale" priority="417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8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id="{3DE58D26-ED6F-4080-957F-27D37C2F2BD3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0" id="{164E3F09-F17C-4F3A-86AF-61A535719473}">
            <xm:f>OR('== 入力フォーム =='!$AA$52="✕")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A14:A17</xm:sqref>
        </x14:conditionalFormatting>
        <x14:conditionalFormatting xmlns:xm="http://schemas.microsoft.com/office/excel/2006/main">
          <x14:cfRule type="expression" priority="72" id="{3284F20C-7446-4DE3-BB08-18ED702007F4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A6:D10</xm:sqref>
        </x14:conditionalFormatting>
        <x14:conditionalFormatting xmlns:xm="http://schemas.microsoft.com/office/excel/2006/main">
          <x14:cfRule type="expression" priority="65" id="{87781CEB-5EC5-4275-84EE-4AFDE3D07D85}">
            <xm:f>OR('== 入力フォーム =='!$H$52="✕")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A6:D12</xm:sqref>
        </x14:conditionalFormatting>
        <x14:conditionalFormatting xmlns:xm="http://schemas.microsoft.com/office/excel/2006/main">
          <x14:cfRule type="expression" priority="71" id="{BE245F79-C39A-4FC4-8EF6-5F0205422335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A11:D11</xm:sqref>
        </x14:conditionalFormatting>
        <x14:conditionalFormatting xmlns:xm="http://schemas.microsoft.com/office/excel/2006/main">
          <x14:cfRule type="expression" priority="70" id="{52DAC1FF-5DEE-4F8D-955A-8A12EE35B897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64" id="{9904956C-24D2-4814-8234-49382260BB32}">
            <xm:f>OR('== 入力フォーム =='!$H$52="✕")</xm:f>
            <x14:dxf>
              <font>
                <color theme="2" tint="-0.499984740745262"/>
              </font>
            </x14:dxf>
          </x14:cfRule>
          <xm:sqref>A12:D12</xm:sqref>
        </x14:conditionalFormatting>
        <x14:conditionalFormatting xmlns:xm="http://schemas.microsoft.com/office/excel/2006/main">
          <x14:cfRule type="expression" priority="69" id="{06B75428-7C87-414C-A819-96EAACA67A16}">
            <xm:f>'== 入力フォーム =='!$N$52&lt;&gt;""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A14:D17</xm:sqref>
        </x14:conditionalFormatting>
        <x14:conditionalFormatting xmlns:xm="http://schemas.microsoft.com/office/excel/2006/main">
          <x14:cfRule type="expression" priority="61" id="{5DD34A83-A3E1-43CA-95E0-8A95DCDB3473}">
            <xm:f>OR('== 入力フォーム =='!$W$52="✕")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B14:B17</xm:sqref>
        </x14:conditionalFormatting>
        <x14:conditionalFormatting xmlns:xm="http://schemas.microsoft.com/office/excel/2006/main">
          <x14:cfRule type="expression" priority="66" id="{887AB47C-66E5-4716-9DF0-92696AF49084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C13</xm:sqref>
        </x14:conditionalFormatting>
        <x14:conditionalFormatting xmlns:xm="http://schemas.microsoft.com/office/excel/2006/main">
          <x14:cfRule type="expression" priority="62" id="{BB6C1F2D-AE38-4490-809B-21F16260C139}">
            <xm:f>OR('== 入力フォーム =='!$S$52="✕")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1" id="{C749DF63-4D1E-4F49-858F-948C03C3A3F9}">
            <xm:f>'== 入力フォーム =='!$E$52&lt;&gt;""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C5:G5</xm:sqref>
        </x14:conditionalFormatting>
        <x14:conditionalFormatting xmlns:xm="http://schemas.microsoft.com/office/excel/2006/main">
          <x14:cfRule type="expression" priority="68" id="{C205AFEB-85BF-4066-8F6A-5CFAE1AFB28E}">
            <xm:f>'== 入力フォーム =='!$N$52&lt;&gt;""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3" id="{143F908A-3A70-4D95-BE18-AFC5A5716848}">
            <xm:f>OR('== 入力フォーム =='!$O$52="✕")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58" id="{EEE02284-72A0-4152-8127-55CB8933AB17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E21:H21</xm:sqref>
        </x14:conditionalFormatting>
        <x14:conditionalFormatting xmlns:xm="http://schemas.microsoft.com/office/excel/2006/main">
          <x14:cfRule type="expression" priority="55" id="{68E3A7C8-8DAB-4E41-A986-03F4B6553C6D}">
            <xm:f>OR('== 入力フォーム =='!$H$59="✕")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E21:H29</xm:sqref>
        </x14:conditionalFormatting>
        <x14:conditionalFormatting xmlns:xm="http://schemas.microsoft.com/office/excel/2006/main">
          <x14:cfRule type="expression" priority="59" id="{3825D45B-86E3-4AA7-A39B-4A792EFC36EC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E22:H27</xm:sqref>
        </x14:conditionalFormatting>
        <x14:conditionalFormatting xmlns:xm="http://schemas.microsoft.com/office/excel/2006/main">
          <x14:cfRule type="expression" priority="56" id="{B1D21A1C-AB9D-4DA0-A572-F5435F9F87B0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E28:H28</xm:sqref>
        </x14:conditionalFormatting>
        <x14:conditionalFormatting xmlns:xm="http://schemas.microsoft.com/office/excel/2006/main">
          <x14:cfRule type="expression" priority="54" id="{27CBB3BE-EC68-447B-A0A9-DA7CA17B03B4}">
            <xm:f>OR('== 入力フォーム =='!$H$59="✕")</xm:f>
            <x14:dxf>
              <font>
                <color theme="2" tint="-0.499984740745262"/>
              </font>
            </x14:dxf>
          </x14:cfRule>
          <x14:cfRule type="expression" priority="57" id="{BB766D2F-4815-4CB9-A409-E7395278A8F4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E29:H29</xm:sqref>
        </x14:conditionalFormatting>
        <x14:conditionalFormatting xmlns:xm="http://schemas.microsoft.com/office/excel/2006/main">
          <x14:cfRule type="expression" priority="80" id="{EDC1539F-D650-4BA7-8914-6078709F1251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3" id="{C24F1247-B3D3-4A4A-8AB4-84CC0EE894BA}">
            <xm:f>OR('== 入力フォーム =='!$AA$51="✕")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85" id="{DA309D92-06C2-4473-8836-AD21E59A4EEC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F6:I10</xm:sqref>
        </x14:conditionalFormatting>
        <x14:conditionalFormatting xmlns:xm="http://schemas.microsoft.com/office/excel/2006/main">
          <x14:cfRule type="expression" priority="78" id="{BE72B1D0-B4A6-421C-9442-897A90550821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F6:I12</xm:sqref>
        </x14:conditionalFormatting>
        <x14:conditionalFormatting xmlns:xm="http://schemas.microsoft.com/office/excel/2006/main">
          <x14:cfRule type="expression" priority="84" id="{73C6AB8A-3A4D-4D90-AB28-92EF58CADFD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F11:I11</xm:sqref>
        </x14:conditionalFormatting>
        <x14:conditionalFormatting xmlns:xm="http://schemas.microsoft.com/office/excel/2006/main">
          <x14:cfRule type="expression" priority="83" id="{7FEBD98C-FB4F-4C60-BFE3-63F3EAED17D7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77" id="{BD2D69A9-FE49-46C8-A813-59F971FECD4B}">
            <xm:f>OR('== 入力フォーム =='!$H$51="✕")</xm:f>
            <x14:dxf>
              <font>
                <color theme="2" tint="-0.499984740745262"/>
              </font>
            </x14:dxf>
          </x14:cfRule>
          <xm:sqref>F12:I12</xm:sqref>
        </x14:conditionalFormatting>
        <x14:conditionalFormatting xmlns:xm="http://schemas.microsoft.com/office/excel/2006/main">
          <x14:cfRule type="expression" priority="82" id="{D36DBE95-2E3A-46F7-81CC-54A0A07BEF91}">
            <xm:f>'== 入力フォーム =='!$N$51&lt;&gt;""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F14:I17</xm:sqref>
        </x14:conditionalFormatting>
        <x14:conditionalFormatting xmlns:xm="http://schemas.microsoft.com/office/excel/2006/main">
          <x14:cfRule type="expression" priority="74" id="{1B70EB8D-6185-4E0A-9EC5-375E457CD55C}">
            <xm:f>OR('== 入力フォーム =='!$W$51="✕")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9" id="{C52FD9F3-59DF-4D03-B905-BA71750B8040}">
            <xm:f>'== 入力フォーム =='!$E$59&lt;&gt;""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G20:K20</xm:sqref>
        </x14:conditionalFormatting>
        <x14:conditionalFormatting xmlns:xm="http://schemas.microsoft.com/office/excel/2006/main">
          <x14:cfRule type="expression" priority="79" id="{6B186365-6427-4019-ADE4-EBFB697E101B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H13</xm:sqref>
        </x14:conditionalFormatting>
        <x14:conditionalFormatting xmlns:xm="http://schemas.microsoft.com/office/excel/2006/main">
          <x14:cfRule type="expression" priority="75" id="{FA40981F-664E-4B63-8585-F8233EB81C38}">
            <xm:f>OR('== 入力フォーム =='!$S$51="✕")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H14:H17</xm:sqref>
        </x14:conditionalFormatting>
        <x14:conditionalFormatting xmlns:xm="http://schemas.microsoft.com/office/excel/2006/main">
          <x14:cfRule type="expression" priority="403" id="{7011E365-311F-4C6E-A652-34BA1F35A429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H34:I40</xm:sqref>
        </x14:conditionalFormatting>
        <x14:conditionalFormatting xmlns:xm="http://schemas.microsoft.com/office/excel/2006/main">
          <x14:cfRule type="expression" priority="139" id="{69A18D47-0DAE-4F77-8DEC-1CEC17078C3F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6" id="{187AC205-2F88-4A6F-8FB1-EA51E8DA4075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H43:I48</xm:sqref>
        </x14:conditionalFormatting>
        <x14:conditionalFormatting xmlns:xm="http://schemas.microsoft.com/office/excel/2006/main">
          <x14:cfRule type="expression" priority="124" id="{BFAE7681-30C9-40F9-A0F9-8EFFCD625B4E}">
            <xm:f>OR('== 入力フォーム =='!$AA$12="✕")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92" id="{9404666E-188B-4C48-A638-084656CB73FD}">
            <xm:f>'== 入力フォーム =='!$AB$12&lt;&gt;""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2" id="{D1CCAC18-1995-4BC1-959C-B47BC5E3FE58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H5:L5</xm:sqref>
        </x14:conditionalFormatting>
        <x14:conditionalFormatting xmlns:xm="http://schemas.microsoft.com/office/excel/2006/main">
          <x14:cfRule type="expression" priority="399" id="{40797BB0-F95C-480D-B16F-C53FA397A26E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H43:O46</xm:sqref>
        </x14:conditionalFormatting>
        <x14:conditionalFormatting xmlns:xm="http://schemas.microsoft.com/office/excel/2006/main">
          <x14:cfRule type="expression" priority="390" id="{DFA741E5-F4B0-45BB-BF34-B7EB54EBF11F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H43:O48</xm:sqref>
        </x14:conditionalFormatting>
        <x14:conditionalFormatting xmlns:xm="http://schemas.microsoft.com/office/excel/2006/main">
          <x14:cfRule type="expression" priority="397" id="{85B4D543-06FD-4887-815A-5FAF4EEE920D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H48:O48</xm:sqref>
        </x14:conditionalFormatting>
        <x14:conditionalFormatting xmlns:xm="http://schemas.microsoft.com/office/excel/2006/main">
          <x14:cfRule type="expression" priority="81" id="{4A6C95D6-21DF-4827-8490-2FF7EDF8A1C0}">
            <xm:f>'== 入力フォーム =='!$N$51&lt;&gt;""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76" id="{91442054-8327-422C-8C3F-73B01EE112D9}">
            <xm:f>OR('== 入力フォーム =='!$O$51="✕")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I14:I17</xm:sqref>
        </x14:conditionalFormatting>
        <x14:conditionalFormatting xmlns:xm="http://schemas.microsoft.com/office/excel/2006/main">
          <x14:cfRule type="expression" priority="402" id="{148202BE-0B35-44DC-9E87-FE870A5A66A3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1" id="{3157A290-E9CC-4F30-A92B-2381AE426D78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J37:K37</xm:sqref>
        </x14:conditionalFormatting>
        <x14:conditionalFormatting xmlns:xm="http://schemas.microsoft.com/office/excel/2006/main">
          <x14:cfRule type="expression" priority="140" id="{47F02038-BFD7-4BCF-B4FD-681978770588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J43:K48</xm:sqref>
        </x14:conditionalFormatting>
        <x14:conditionalFormatting xmlns:xm="http://schemas.microsoft.com/office/excel/2006/main">
          <x14:cfRule type="expression" priority="125" id="{BE8BB07D-6C14-476A-BDFF-0EADCD26C5EC}">
            <xm:f>OR('== 入力フォーム =='!$W$12="✕")</xm:f>
            <x14:dxf>
              <font>
                <color theme="2" tint="-0.499984740745262"/>
              </font>
            </x14:dxf>
          </x14:cfRule>
          <xm:sqref>J47:K48</xm:sqref>
        </x14:conditionalFormatting>
        <x14:conditionalFormatting xmlns:xm="http://schemas.microsoft.com/office/excel/2006/main">
          <x14:cfRule type="expression" priority="393" id="{242BC7E9-3E7F-4F1B-9199-80AAA8A1252B}">
            <xm:f>'== 入力フォーム =='!$X$12&lt;&gt;""</xm:f>
            <x14:dxf>
              <font>
                <color auto="1"/>
              </font>
            </x14:dxf>
          </x14:cfRule>
          <xm:sqref>J48:K48</xm:sqref>
        </x14:conditionalFormatting>
        <x14:conditionalFormatting xmlns:xm="http://schemas.microsoft.com/office/excel/2006/main">
          <x14:cfRule type="expression" priority="452" id="{EBCC3C09-E869-43D4-91FE-ED8830D5F9DE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J21:M21</xm:sqref>
        </x14:conditionalFormatting>
        <x14:conditionalFormatting xmlns:xm="http://schemas.microsoft.com/office/excel/2006/main">
          <x14:cfRule type="expression" priority="212" id="{70EF8C70-64E7-410E-9F57-CA286938E105}">
            <xm:f>OR('== 入力フォーム =='!$H$58="✕")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J21:M29</xm:sqref>
        </x14:conditionalFormatting>
        <x14:conditionalFormatting xmlns:xm="http://schemas.microsoft.com/office/excel/2006/main">
          <x14:cfRule type="expression" priority="453" id="{F7CB43C9-5ED1-4F73-8236-FD6BB501A524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J22:M27</xm:sqref>
        </x14:conditionalFormatting>
        <x14:conditionalFormatting xmlns:xm="http://schemas.microsoft.com/office/excel/2006/main">
          <x14:cfRule type="expression" priority="450" id="{1F8A0ED8-4159-4C2E-933F-F49FD4BBACBA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J28:M28</xm:sqref>
        </x14:conditionalFormatting>
        <x14:conditionalFormatting xmlns:xm="http://schemas.microsoft.com/office/excel/2006/main">
          <x14:cfRule type="expression" priority="451" id="{2A1398DD-04A4-485E-8F8A-CD414F6D39D7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0" id="{F2F524EC-9498-439A-AD5E-2FEB8F50BCE5}">
            <xm:f>OR('== 入力フォーム =='!$H$58="✕")</xm:f>
            <x14:dxf>
              <font>
                <color theme="2" tint="-0.499984740745262"/>
              </font>
            </x14:dxf>
          </x14:cfRule>
          <xm:sqref>J29:M29</xm:sqref>
        </x14:conditionalFormatting>
        <x14:conditionalFormatting xmlns:xm="http://schemas.microsoft.com/office/excel/2006/main">
          <x14:cfRule type="expression" priority="252" id="{5F33F2E3-8F81-4FC9-858A-3139569B89AD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56" id="{2225C278-B543-40C5-9D76-A7B4641CDA24}">
            <xm:f>OR('== 入力フォーム =='!$AA$50="✕")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400" id="{B1A5F417-6FAE-4F01-BE42-A85810110B19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K38:K42</xm:sqref>
        </x14:conditionalFormatting>
        <x14:conditionalFormatting xmlns:xm="http://schemas.microsoft.com/office/excel/2006/main">
          <x14:cfRule type="expression" priority="269" id="{3F350E0F-C098-4F2F-A3B8-A263539BA4EE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K6:N10</xm:sqref>
        </x14:conditionalFormatting>
        <x14:conditionalFormatting xmlns:xm="http://schemas.microsoft.com/office/excel/2006/main">
          <x14:cfRule type="expression" priority="218" id="{9053886C-6A62-4DBA-949A-3BD037BEB216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K6:N12</xm:sqref>
        </x14:conditionalFormatting>
        <x14:conditionalFormatting xmlns:xm="http://schemas.microsoft.com/office/excel/2006/main">
          <x14:cfRule type="expression" priority="268" id="{120866D2-FFF8-43F6-8EBC-FBB6BF105C8E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K11:N11</xm:sqref>
        </x14:conditionalFormatting>
        <x14:conditionalFormatting xmlns:xm="http://schemas.microsoft.com/office/excel/2006/main">
          <x14:cfRule type="expression" priority="267" id="{BA4A7ED0-9E76-491D-AE63-BEAD1274D95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3" id="{D1D30DB3-42DB-403F-BA6B-2E39DC1CEC11}">
            <xm:f>OR('== 入力フォーム =='!$H$50="✕")</xm:f>
            <x14:dxf>
              <font>
                <color theme="2" tint="-0.499984740745262"/>
              </font>
            </x14:dxf>
          </x14:cfRule>
          <xm:sqref>K12:N12</xm:sqref>
        </x14:conditionalFormatting>
        <x14:conditionalFormatting xmlns:xm="http://schemas.microsoft.com/office/excel/2006/main">
          <x14:cfRule type="expression" priority="254" id="{8D508406-B701-4947-B942-414BE1498812}">
            <xm:f>'== 入力フォーム =='!$N$50&lt;&gt;""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K14:N17</xm:sqref>
        </x14:conditionalFormatting>
        <x14:conditionalFormatting xmlns:xm="http://schemas.microsoft.com/office/excel/2006/main">
          <x14:cfRule type="expression" priority="157" id="{B9CE200A-DA4B-4611-A367-1EA58A5BC0E8}">
            <xm:f>OR('== 入力フォーム =='!$W$50="✕")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141" id="{DCE0F4E2-2DA9-469B-9053-F70B8A7AAC35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126" id="{82E04E21-ED76-4053-BCE4-81373B426F5A}">
            <xm:f>OR('== 入力フォーム =='!$S$12="✕")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94" id="{CEDCFC1A-E494-4367-B7C0-D4E962EC9B7E}">
            <xm:f>'== 入力フォーム =='!$T$12&lt;&gt;""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444" id="{7534E077-BBC1-4F20-A6A1-2FCD11267B7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L33:O33</xm:sqref>
        </x14:conditionalFormatting>
        <x14:conditionalFormatting xmlns:xm="http://schemas.microsoft.com/office/excel/2006/main">
          <x14:cfRule type="expression" priority="441" id="{9A8FD395-9355-42A3-A685-40F61D997B67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232" id="{3140B3C7-0D31-487C-8A55-96FF6E27C0C1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L33:O41</xm:sqref>
        </x14:conditionalFormatting>
        <x14:conditionalFormatting xmlns:xm="http://schemas.microsoft.com/office/excel/2006/main">
          <x14:cfRule type="expression" priority="378" id="{0FFDC256-E131-4474-AC3E-A1A01581E014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14:cfRule type="expression" priority="379" id="{5C6AC55F-3C99-4265-A3DC-B10DEDDEA64F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5" id="{5EE7F113-7F58-4217-B990-660AFBD3E8A6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L34:O39</xm:sqref>
        </x14:conditionalFormatting>
        <x14:conditionalFormatting xmlns:xm="http://schemas.microsoft.com/office/excel/2006/main">
          <x14:cfRule type="expression" priority="443" id="{9579237B-5265-44EE-A929-5DBE60707391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L40:O40</xm:sqref>
        </x14:conditionalFormatting>
        <x14:conditionalFormatting xmlns:xm="http://schemas.microsoft.com/office/excel/2006/main">
          <x14:cfRule type="expression" priority="442" id="{FF6DF83D-4D0D-4038-80D1-FDE31368E2D1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5" id="{4504E726-0110-4730-B64C-C1DEEA4A167D}">
            <xm:f>OR('== 入力フォーム =='!$H$12="✕")</xm:f>
            <x14:dxf>
              <font>
                <color theme="2" tint="-0.499984740745262"/>
              </font>
            </x14:dxf>
          </x14:cfRule>
          <xm:sqref>L41:O41</xm:sqref>
        </x14:conditionalFormatting>
        <x14:conditionalFormatting xmlns:xm="http://schemas.microsoft.com/office/excel/2006/main">
          <x14:cfRule type="expression" priority="285" id="{D1013E60-D403-4F45-83C9-E4FBED57EF23}">
            <xm:f>'== 入力フォーム =='!$E$58&lt;&gt;""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L20:P20</xm:sqref>
        </x14:conditionalFormatting>
        <x14:conditionalFormatting xmlns:xm="http://schemas.microsoft.com/office/excel/2006/main">
          <x14:cfRule type="expression" priority="251" id="{063A433B-9384-4D5B-9B08-292BCD8A2350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M13</xm:sqref>
        </x14:conditionalFormatting>
        <x14:conditionalFormatting xmlns:xm="http://schemas.microsoft.com/office/excel/2006/main">
          <x14:cfRule type="expression" priority="158" id="{893ED5B7-AAA4-4B1D-B159-EDFC4F65D993}">
            <xm:f>OR('== 入力フォーム =='!$S$50="✕")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279" id="{FAA7BCF8-DAC3-480C-900B-831DEFD44EF2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M5:Q5</xm:sqref>
        </x14:conditionalFormatting>
        <x14:conditionalFormatting xmlns:xm="http://schemas.microsoft.com/office/excel/2006/main">
          <x14:cfRule type="expression" priority="253" id="{E91286A5-DAA4-4785-93F3-8135B877208A}">
            <xm:f>'== 入力フォーム =='!$N$50&lt;&gt;""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59" id="{32959717-1827-469D-9990-75FEDC6F9FC1}">
            <xm:f>OR('== 入力フォーム =='!$O$50="✕")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N14:N17</xm:sqref>
        </x14:conditionalFormatting>
        <x14:conditionalFormatting xmlns:xm="http://schemas.microsoft.com/office/excel/2006/main">
          <x14:cfRule type="expression" priority="385" id="{78EDB853-D7BF-45CC-B50E-34CB7ECB1C51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N32</xm:sqref>
        </x14:conditionalFormatting>
        <x14:conditionalFormatting xmlns:xm="http://schemas.microsoft.com/office/excel/2006/main">
          <x14:cfRule type="expression" priority="142" id="{2D62C14E-74DD-47A5-A226-A59F1F34D44D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8" id="{5B6DA692-8DA5-400E-B0D2-201CAC9D5CAB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N43:O48</xm:sqref>
        </x14:conditionalFormatting>
        <x14:conditionalFormatting xmlns:xm="http://schemas.microsoft.com/office/excel/2006/main">
          <x14:cfRule type="expression" priority="127" id="{E3B1FFE0-211F-429B-82C5-4DBC6E6BD38E}">
            <xm:f>OR('== 入力フォーム =='!$O$12="✕")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95" id="{04C0531B-C16F-4E15-845F-0DC76EFF10F9}">
            <xm:f>'== 入力フォーム =='!$P$12&lt;&gt;""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384" id="{DF51411F-DE7D-4D69-BC80-4376B59CDCB1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N32:W32</xm:sqref>
        </x14:conditionalFormatting>
        <x14:conditionalFormatting xmlns:xm="http://schemas.microsoft.com/office/excel/2006/main">
          <x14:cfRule type="expression" priority="456" id="{C4530C84-0DAF-4B13-AE63-2DEB7A34D2E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O21:R21</xm:sqref>
        </x14:conditionalFormatting>
        <x14:conditionalFormatting xmlns:xm="http://schemas.microsoft.com/office/excel/2006/main">
          <x14:cfRule type="expression" priority="213" id="{D752D292-5F70-476C-AF8F-4AD4A5360253}">
            <xm:f>OR('== 入力フォーム =='!$H$57="✕")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O21:R29</xm:sqref>
        </x14:conditionalFormatting>
        <x14:conditionalFormatting xmlns:xm="http://schemas.microsoft.com/office/excel/2006/main">
          <x14:cfRule type="expression" priority="457" id="{5EDA51A2-73A4-49D0-AC6D-A7C5DB3D9605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O22:R27</xm:sqref>
        </x14:conditionalFormatting>
        <x14:conditionalFormatting xmlns:xm="http://schemas.microsoft.com/office/excel/2006/main">
          <x14:cfRule type="expression" priority="455" id="{E805DB88-7630-4083-9614-2B0EE2217889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O28:R28</xm:sqref>
        </x14:conditionalFormatting>
        <x14:conditionalFormatting xmlns:xm="http://schemas.microsoft.com/office/excel/2006/main">
          <x14:cfRule type="expression" priority="191" id="{C5D508B3-1472-4875-9ABB-D4C4E0D7BCB9}">
            <xm:f>OR('== 入力フォーム =='!$H$57="✕")</xm:f>
            <x14:dxf>
              <font>
                <color theme="2" tint="-0.499984740745262"/>
              </font>
            </x14:dxf>
          </x14:cfRule>
          <x14:cfRule type="expression" priority="454" id="{FFFEC8AD-5ECA-4C0C-BFF3-46FEE9AEC2F5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O29:R29</xm:sqref>
        </x14:conditionalFormatting>
        <x14:conditionalFormatting xmlns:xm="http://schemas.microsoft.com/office/excel/2006/main">
          <x14:cfRule type="expression" priority="256" id="{4BFCF52B-2424-4643-A3BC-4F57C55DE3F5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60" id="{BD5EDBF6-8F1F-40EA-89E7-613E26731917}">
            <xm:f>OR('== 入力フォーム =='!$AA$49="✕")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272" id="{54E23E09-1E66-4AA0-BE1D-5A7083761EE5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P6:S10</xm:sqref>
        </x14:conditionalFormatting>
        <x14:conditionalFormatting xmlns:xm="http://schemas.microsoft.com/office/excel/2006/main">
          <x14:cfRule type="expression" priority="219" id="{C7DBD5CA-2C4E-46E1-96E5-95588F7476C7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P6:S12</xm:sqref>
        </x14:conditionalFormatting>
        <x14:conditionalFormatting xmlns:xm="http://schemas.microsoft.com/office/excel/2006/main">
          <x14:cfRule type="expression" priority="271" id="{BC4CECC6-EB77-4E9D-8E33-C9BA145CBF19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P11:S11</xm:sqref>
        </x14:conditionalFormatting>
        <x14:conditionalFormatting xmlns:xm="http://schemas.microsoft.com/office/excel/2006/main">
          <x14:cfRule type="expression" priority="270" id="{2BF41FF6-E10F-4865-B8D7-561E185B8E5D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4" id="{611043B0-B1D7-442B-91EC-FE137E757A11}">
            <xm:f>OR('== 入力フォーム =='!$H$49="✕")</xm:f>
            <x14:dxf>
              <font>
                <color theme="2" tint="-0.499984740745262"/>
              </font>
            </x14:dxf>
          </x14:cfRule>
          <xm:sqref>P12:S12</xm:sqref>
        </x14:conditionalFormatting>
        <x14:conditionalFormatting xmlns:xm="http://schemas.microsoft.com/office/excel/2006/main">
          <x14:cfRule type="expression" priority="258" id="{969954E4-8133-42DE-9ECE-FADAA0AF5658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P14:S17</xm:sqref>
        </x14:conditionalFormatting>
        <x14:conditionalFormatting xmlns:xm="http://schemas.microsoft.com/office/excel/2006/main">
          <x14:cfRule type="expression" priority="161" id="{E11147DB-15C7-4F01-BCD2-167EF82A8BC2}">
            <xm:f>OR('== 入力フォーム =='!$W$49="✕")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84" id="{1E7FCBFB-8454-43F7-8A5D-9439F46CE910}">
            <xm:f>'== 入力フォーム =='!$E$57&lt;&gt;""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Q20:U20</xm:sqref>
        </x14:conditionalFormatting>
        <x14:conditionalFormatting xmlns:xm="http://schemas.microsoft.com/office/excel/2006/main">
          <x14:cfRule type="expression" priority="255" id="{891486BA-EFF2-4C01-9BEB-6E025834091B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R13</xm:sqref>
        </x14:conditionalFormatting>
        <x14:conditionalFormatting xmlns:xm="http://schemas.microsoft.com/office/excel/2006/main">
          <x14:cfRule type="expression" priority="162" id="{D021526F-7C16-4D5D-9147-824301E6E81F}">
            <xm:f>OR('== 入力フォーム =='!$S$49="✕")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38" id="{53C7CC6D-1A0B-4502-A440-41A4CBF15A1E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R34:S40</xm:sqref>
        </x14:conditionalFormatting>
        <x14:conditionalFormatting xmlns:xm="http://schemas.microsoft.com/office/excel/2006/main">
          <x14:cfRule type="expression" priority="143" id="{4AEAF96A-A0CD-48E7-A832-46AE080E08DF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31" id="{F7E81EE0-CB92-4EF3-BC5B-55005C742523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128" id="{6B9121DD-1B63-4E97-B75E-BF6779D6E61B}">
            <xm:f>OR('== 入力フォーム =='!$AA$11="✕")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86" id="{579D9B65-C9DC-41C3-AC67-6FD525955EFB}">
            <xm:f>'== 入力フォーム =='!$AB$11&lt;&gt;""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280" id="{C92A18F0-1AC2-4F55-9C05-8D4ADA35CD5B}">
            <xm:f>'== 入力フォーム =='!$E$49&lt;&gt;""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R5:V5</xm:sqref>
        </x14:conditionalFormatting>
        <x14:conditionalFormatting xmlns:xm="http://schemas.microsoft.com/office/excel/2006/main">
          <x14:cfRule type="expression" priority="434" id="{40A5269D-3870-4979-9355-7841FA9C77E8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R43:Y46</xm:sqref>
        </x14:conditionalFormatting>
        <x14:conditionalFormatting xmlns:xm="http://schemas.microsoft.com/office/excel/2006/main">
          <x14:cfRule type="expression" priority="391" id="{8890DBA3-6E18-4835-B0AD-D94C0C6A7973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R43:Y48</xm:sqref>
        </x14:conditionalFormatting>
        <x14:conditionalFormatting xmlns:xm="http://schemas.microsoft.com/office/excel/2006/main">
          <x14:cfRule type="expression" priority="432" id="{EC6E7587-FC94-49B4-ABCC-E756AFD47033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R48:Y48</xm:sqref>
        </x14:conditionalFormatting>
        <x14:conditionalFormatting xmlns:xm="http://schemas.microsoft.com/office/excel/2006/main">
          <x14:cfRule type="expression" priority="163" id="{FE4BA44E-E358-43DC-B014-AB8194806315}">
            <xm:f>OR('== 入力フォーム =='!$O$49="✕")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7" id="{271183C2-55A1-4E07-844C-B1892CAC0F22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S14:S17</xm:sqref>
        </x14:conditionalFormatting>
        <x14:conditionalFormatting xmlns:xm="http://schemas.microsoft.com/office/excel/2006/main">
          <x14:cfRule type="expression" priority="437" id="{886E7CA4-288D-4FA6-8AB1-2DDCDD907F80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T37:U37</xm:sqref>
        </x14:conditionalFormatting>
        <x14:conditionalFormatting xmlns:xm="http://schemas.microsoft.com/office/excel/2006/main">
          <x14:cfRule type="expression" priority="144" id="{7C968155-5AAD-40B1-A6FC-C6AD0E7F4B14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T43:U48</xm:sqref>
        </x14:conditionalFormatting>
        <x14:conditionalFormatting xmlns:xm="http://schemas.microsoft.com/office/excel/2006/main">
          <x14:cfRule type="expression" priority="129" id="{BE3F9437-9B89-4980-A3F2-1565700AB9BB}">
            <xm:f>OR('== 入力フォーム =='!$W$11="✕")</xm:f>
            <x14:dxf>
              <font>
                <color theme="2" tint="-0.499984740745262"/>
              </font>
            </x14:dxf>
          </x14:cfRule>
          <xm:sqref>T47:U48</xm:sqref>
        </x14:conditionalFormatting>
        <x14:conditionalFormatting xmlns:xm="http://schemas.microsoft.com/office/excel/2006/main">
          <x14:cfRule type="expression" priority="387" id="{50CC2FDF-5483-4D85-917A-3A85BE1DC492}">
            <xm:f>'== 入力フォーム =='!$X$11&lt;&gt;""</xm:f>
            <x14:dxf>
              <font>
                <color auto="1"/>
              </font>
            </x14:dxf>
          </x14:cfRule>
          <xm:sqref>T48:U48</xm:sqref>
        </x14:conditionalFormatting>
        <x14:conditionalFormatting xmlns:xm="http://schemas.microsoft.com/office/excel/2006/main">
          <x14:cfRule type="expression" priority="461" id="{67DDA366-C509-4F23-91AE-E11BA62F75A8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T21:W21</xm:sqref>
        </x14:conditionalFormatting>
        <x14:conditionalFormatting xmlns:xm="http://schemas.microsoft.com/office/excel/2006/main">
          <x14:cfRule type="expression" priority="214" id="{EBFE734E-9BA7-4335-80FB-BB0C23C42FBF}">
            <xm:f>OR('== 入力フォーム =='!$H$56="✕")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T21:W29</xm:sqref>
        </x14:conditionalFormatting>
        <x14:conditionalFormatting xmlns:xm="http://schemas.microsoft.com/office/excel/2006/main">
          <x14:cfRule type="expression" priority="460" id="{543AB35E-1112-4D5F-800A-6ADA9F94298A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T22:W27</xm:sqref>
        </x14:conditionalFormatting>
        <x14:conditionalFormatting xmlns:xm="http://schemas.microsoft.com/office/excel/2006/main">
          <x14:cfRule type="expression" priority="459" id="{4AE121C4-9D45-46DF-9AC2-D05516B33ED1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T28:W28</xm:sqref>
        </x14:conditionalFormatting>
        <x14:conditionalFormatting xmlns:xm="http://schemas.microsoft.com/office/excel/2006/main">
          <x14:cfRule type="expression" priority="458" id="{57D067DD-6A3B-4251-A002-AA128395386C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2" id="{DEA501B2-FA1F-4A23-88FC-1F1F3F05141A}">
            <xm:f>OR('== 入力フォーム =='!$H$56="✕")</xm:f>
            <x14:dxf>
              <font>
                <color theme="2" tint="-0.499984740745262"/>
              </font>
            </x14:dxf>
          </x14:cfRule>
          <xm:sqref>T29:W29</xm:sqref>
        </x14:conditionalFormatting>
        <x14:conditionalFormatting xmlns:xm="http://schemas.microsoft.com/office/excel/2006/main">
          <x14:cfRule type="expression" priority="164" id="{4F013364-378F-4148-B136-2E65966BA7A9}">
            <xm:f>OR('== 入力フォーム =='!$AA$48="✕")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60" id="{2B1052BB-7E9F-45F0-B1E1-76DE23263B96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U14:U17</xm:sqref>
        </x14:conditionalFormatting>
        <x14:conditionalFormatting xmlns:xm="http://schemas.microsoft.com/office/excel/2006/main">
          <x14:cfRule type="expression" priority="435" id="{BD355A2D-932E-4FE7-9C56-70E17E9D5549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U37</xm:sqref>
        </x14:conditionalFormatting>
        <x14:conditionalFormatting xmlns:xm="http://schemas.microsoft.com/office/excel/2006/main">
          <x14:cfRule type="expression" priority="436" id="{5CDF3720-5BC8-46A6-AB43-D49AFB3F81AC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U38:U42</xm:sqref>
        </x14:conditionalFormatting>
        <x14:conditionalFormatting xmlns:xm="http://schemas.microsoft.com/office/excel/2006/main">
          <x14:cfRule type="expression" priority="275" id="{C9124EB7-E936-461A-A885-375A6991D70F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U6:X10</xm:sqref>
        </x14:conditionalFormatting>
        <x14:conditionalFormatting xmlns:xm="http://schemas.microsoft.com/office/excel/2006/main">
          <x14:cfRule type="expression" priority="220" id="{E6344F49-3C15-4CE8-9012-B3537C2FBAEB}">
            <xm:f>OR('== 入力フォーム =='!$H$48="✕")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U6:X12</xm:sqref>
        </x14:conditionalFormatting>
        <x14:conditionalFormatting xmlns:xm="http://schemas.microsoft.com/office/excel/2006/main">
          <x14:cfRule type="expression" priority="274" id="{CF83E91A-FCA4-4D7A-B982-573C640D15B4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U11:X11</xm:sqref>
        </x14:conditionalFormatting>
        <x14:conditionalFormatting xmlns:xm="http://schemas.microsoft.com/office/excel/2006/main">
          <x14:cfRule type="expression" priority="195" id="{F937C6FF-AAB2-46C8-BBCB-F7B46389C780}">
            <xm:f>OR('== 入力フォーム =='!$H$48="✕")</xm:f>
            <x14:dxf>
              <font>
                <color theme="2" tint="-0.499984740745262"/>
              </font>
            </x14:dxf>
          </x14:cfRule>
          <x14:cfRule type="expression" priority="273" id="{D3E9B1DE-1367-4555-B6F6-DA18BBDA5A26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U12:X12</xm:sqref>
        </x14:conditionalFormatting>
        <x14:conditionalFormatting xmlns:xm="http://schemas.microsoft.com/office/excel/2006/main">
          <x14:cfRule type="expression" priority="262" id="{D850C34E-4B67-42F2-86C3-EB7B42E7A9CE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U14:X17</xm:sqref>
        </x14:conditionalFormatting>
        <x14:conditionalFormatting xmlns:xm="http://schemas.microsoft.com/office/excel/2006/main">
          <x14:cfRule type="expression" priority="165" id="{4C7638F0-FF21-4E44-946A-B20CBBB9B53B}">
            <xm:f>OR('== 入力フォーム =='!$W$48="✕")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145" id="{AE715412-C848-4E4C-831A-C856318981AD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130" id="{E0BA38F9-CDDB-49DD-81EB-EFE107DAB04E}">
            <xm:f>OR('== 入力フォーム =='!$S$11="✕")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88" id="{9D59D280-2469-4E0B-8CA4-9BA8F3D6448D}">
            <xm:f>'== 入力フォーム =='!$T$11&lt;&gt;""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33" id="{F70B7432-CC8D-4636-87C2-F58BF1E7EE46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62" id="{540A3B74-9BB2-4C71-B778-3835C49ABDA7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V33:Y41</xm:sqref>
        </x14:conditionalFormatting>
        <x14:conditionalFormatting xmlns:xm="http://schemas.microsoft.com/office/excel/2006/main">
          <x14:cfRule type="expression" priority="467" id="{C38C4D1E-5724-49EA-9CD7-8A44AFA3FFBE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80" id="{A9F43C42-A393-4F73-A737-2F4790F59632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81" id="{BB996CF0-E96E-43C9-868A-CCD8510A55D7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m:sqref>V34:Y39</xm:sqref>
        </x14:conditionalFormatting>
        <x14:conditionalFormatting xmlns:xm="http://schemas.microsoft.com/office/excel/2006/main">
          <x14:cfRule type="expression" priority="206" id="{1CE206B0-C111-4C2A-8880-3B220B32253F}">
            <xm:f>OR('== 入力フォーム =='!$H$11="✕")</xm:f>
            <x14:dxf>
              <font>
                <color theme="2" tint="-0.499984740745262"/>
              </font>
            </x14:dxf>
          </x14:cfRule>
          <xm:sqref>V41:Y41</xm:sqref>
        </x14:conditionalFormatting>
        <x14:conditionalFormatting xmlns:xm="http://schemas.microsoft.com/office/excel/2006/main">
          <x14:cfRule type="expression" priority="283" id="{B5711F2E-9D80-47BF-B558-838744F4551F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V20:AF20</xm:sqref>
        </x14:conditionalFormatting>
        <x14:conditionalFormatting xmlns:xm="http://schemas.microsoft.com/office/excel/2006/main">
          <x14:cfRule type="expression" priority="259" id="{1248B303-CEE4-4FF1-A026-BBFB06858143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W13</xm:sqref>
        </x14:conditionalFormatting>
        <x14:conditionalFormatting xmlns:xm="http://schemas.microsoft.com/office/excel/2006/main">
          <x14:cfRule type="expression" priority="166" id="{40E3AEE6-042E-4A4A-B8BB-4CED4887ED49}">
            <xm:f>OR('== 入力フォーム =='!$S$48="✕")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W14:W17</xm:sqref>
        </x14:conditionalFormatting>
        <x14:conditionalFormatting xmlns:xm="http://schemas.microsoft.com/office/excel/2006/main">
          <x14:cfRule type="expression" priority="281" id="{79C66366-34D7-4A9E-A7A9-D87608C93E19}">
            <xm:f>'== 入力フォーム =='!$E$48&lt;&gt;""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W5:AA5</xm:sqref>
        </x14:conditionalFormatting>
        <x14:conditionalFormatting xmlns:xm="http://schemas.microsoft.com/office/excel/2006/main">
          <x14:cfRule type="expression" priority="228" id="{79DA3D62-31E8-4ADA-B9A9-DD60BE0FB68E}">
            <xm:f>OR('== 入力フォーム =='!$H$27="✕")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W1:AD3</xm:sqref>
        </x14:conditionalFormatting>
        <x14:conditionalFormatting xmlns:xm="http://schemas.microsoft.com/office/excel/2006/main">
          <x14:cfRule type="expression" priority="261" id="{45D27566-61EF-4E13-BCFE-344DBE4D2C98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67" id="{9CC9072A-571D-4289-9CE2-A1911D709E12}">
            <xm:f>OR('== 入力フォーム =='!$O$48="✕")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X14:X17</xm:sqref>
        </x14:conditionalFormatting>
        <x14:conditionalFormatting xmlns:xm="http://schemas.microsoft.com/office/excel/2006/main">
          <x14:cfRule type="expression" priority="440" id="{9EFE4662-2CDB-428D-8841-6F954C0AD3E5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X32</xm:sqref>
        </x14:conditionalFormatting>
        <x14:conditionalFormatting xmlns:xm="http://schemas.microsoft.com/office/excel/2006/main">
          <x14:cfRule type="expression" priority="248" id="{F7652375-2FAB-4D75-AD35-868D1B0C1240}">
            <xm:f>'== 入力フォーム =='!$E$56&lt;&gt;""</xm:f>
            <x14:dxf>
              <font>
                <color auto="1"/>
              </font>
            </x14:dxf>
          </x14:cfRule>
          <xm:sqref>X21:Y29</xm:sqref>
        </x14:conditionalFormatting>
        <x14:conditionalFormatting xmlns:xm="http://schemas.microsoft.com/office/excel/2006/main">
          <x14:cfRule type="expression" priority="146" id="{D448FA5D-A0AF-4674-93A0-B3F4C52EBC68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33" id="{599F963E-7C7C-4D67-B4A5-322EEAC49C51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X43:Y48</xm:sqref>
        </x14:conditionalFormatting>
        <x14:conditionalFormatting xmlns:xm="http://schemas.microsoft.com/office/excel/2006/main">
          <x14:cfRule type="expression" priority="131" id="{722932C4-286A-4F93-9E2B-32E9A823151D}">
            <xm:f>OR('== 入力フォーム =='!$O$11="✕")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89" id="{48C592CC-885A-4D17-9CA3-0C8B9212D5AE}">
            <xm:f>'== 入力フォーム =='!$P$11&lt;&gt;""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439" id="{EBA1EF41-D9ED-4DA3-B3AD-D486E283F37B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X32:AG32</xm:sqref>
        </x14:conditionalFormatting>
        <x14:conditionalFormatting xmlns:xm="http://schemas.microsoft.com/office/excel/2006/main">
          <x14:cfRule type="expression" priority="264" id="{15D40515-C1DC-4EEA-9CA6-882AC540E3C5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Z14:Z17</xm:sqref>
        </x14:conditionalFormatting>
        <x14:conditionalFormatting xmlns:xm="http://schemas.microsoft.com/office/excel/2006/main">
          <x14:cfRule type="expression" priority="168" id="{7DB7A799-42D1-4678-8339-E9011416A1B1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Z14:AA17</xm:sqref>
        </x14:conditionalFormatting>
        <x14:conditionalFormatting xmlns:xm="http://schemas.microsoft.com/office/excel/2006/main">
          <x14:cfRule type="expression" priority="278" id="{8CD1BC62-7268-49CA-B6FE-9808B581D1F6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Z6:AC10</xm:sqref>
        </x14:conditionalFormatting>
        <x14:conditionalFormatting xmlns:xm="http://schemas.microsoft.com/office/excel/2006/main">
          <x14:cfRule type="expression" priority="221" id="{9A6152D7-C2E9-4987-9CD0-F23028A6E6F3}">
            <xm:f>OR('== 入力フォーム =='!$H$47="✕")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Z6:AC12</xm:sqref>
        </x14:conditionalFormatting>
        <x14:conditionalFormatting xmlns:xm="http://schemas.microsoft.com/office/excel/2006/main">
          <x14:cfRule type="expression" priority="277" id="{526D7B79-23F9-4650-86AE-17F8C79DE29B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Z11:AC11</xm:sqref>
        </x14:conditionalFormatting>
        <x14:conditionalFormatting xmlns:xm="http://schemas.microsoft.com/office/excel/2006/main">
          <x14:cfRule type="expression" priority="196" id="{97E206A3-D3AC-49A6-8DA0-73180C58C7BE}">
            <xm:f>OR('== 入力フォーム =='!$H$47="✕")</xm:f>
            <x14:dxf>
              <font>
                <color theme="2" tint="-0.499984740745262"/>
              </font>
            </x14:dxf>
          </x14:cfRule>
          <x14:cfRule type="expression" priority="276" id="{AAA86DF1-6B70-4335-B371-626133620080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Z12:AC12</xm:sqref>
        </x14:conditionalFormatting>
        <x14:conditionalFormatting xmlns:xm="http://schemas.microsoft.com/office/excel/2006/main">
          <x14:cfRule type="expression" priority="266" id="{B2461AFA-24C5-4C6A-8360-F946F9593A25}">
            <xm:f>'== 入力フォーム =='!$N$47&lt;&gt;""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Z14:AC17</xm:sqref>
        </x14:conditionalFormatting>
        <x14:conditionalFormatting xmlns:xm="http://schemas.microsoft.com/office/excel/2006/main">
          <x14:cfRule type="expression" priority="169" id="{838B6C67-7CF2-4E06-B0D4-044AEA99F9FE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AA14:AA17</xm:sqref>
        </x14:conditionalFormatting>
        <x14:conditionalFormatting xmlns:xm="http://schemas.microsoft.com/office/excel/2006/main">
          <x14:cfRule type="expression" priority="263" id="{1C4A78B0-D6A8-4595-8C6B-D53EF9DEB2AD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AB13</xm:sqref>
        </x14:conditionalFormatting>
        <x14:conditionalFormatting xmlns:xm="http://schemas.microsoft.com/office/excel/2006/main">
          <x14:cfRule type="expression" priority="170" id="{87557828-155F-414F-AB11-2DF36183A02F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AB14:AB17</xm:sqref>
        </x14:conditionalFormatting>
        <x14:conditionalFormatting xmlns:xm="http://schemas.microsoft.com/office/excel/2006/main">
          <x14:cfRule type="expression" priority="416" id="{7B845759-D866-4A2E-A617-D1B170B3A041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AB34:AC40</xm:sqref>
        </x14:conditionalFormatting>
        <x14:conditionalFormatting xmlns:xm="http://schemas.microsoft.com/office/excel/2006/main">
          <x14:cfRule type="expression" priority="147" id="{81AA67FB-7553-49B8-9875-21E63FC78B7A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9" id="{BD81EAEB-5CF7-4A0E-BEDF-1519830EAC00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132" id="{C8B9BC32-8D20-4161-A94F-37A03ECE1031}">
            <xm:f>OR('== 入力フォーム =='!$AA$10="✕")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405" id="{AE655542-37FB-407C-AFE1-34B1671B9EDE}">
            <xm:f>'== 入力フォーム =='!$AB$10&lt;&gt;""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282" id="{CC77F5DF-4D99-4BCC-AAF5-43C88AB0DEB9}">
            <xm:f>'== 入力フォーム =='!$E$47&lt;&gt;""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AB5:AE5</xm:sqref>
        </x14:conditionalFormatting>
        <x14:conditionalFormatting xmlns:xm="http://schemas.microsoft.com/office/excel/2006/main">
          <x14:cfRule type="expression" priority="412" id="{8CC3F9DF-5D60-4E53-98D8-DA0355F3BBCA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AB43:AI46</xm:sqref>
        </x14:conditionalFormatting>
        <x14:conditionalFormatting xmlns:xm="http://schemas.microsoft.com/office/excel/2006/main">
          <x14:cfRule type="expression" priority="404" id="{1E136499-18CE-4A72-B048-F29ABB41DC58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AB43:AI48</xm:sqref>
        </x14:conditionalFormatting>
        <x14:conditionalFormatting xmlns:xm="http://schemas.microsoft.com/office/excel/2006/main">
          <x14:cfRule type="expression" priority="410" id="{EF9DF699-AF9C-4483-A601-A7B00BF8B12A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AB48:AI48</xm:sqref>
        </x14:conditionalFormatting>
        <x14:conditionalFormatting xmlns:xm="http://schemas.microsoft.com/office/excel/2006/main">
          <x14:cfRule type="expression" priority="171" id="{E675903A-17E2-4429-9F5B-6488910C96B6}">
            <xm:f>OR('== 入力フォーム =='!$O$47="✕")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65" id="{7C931759-5838-44C7-BD41-67278A979212}">
            <xm:f>'== 入力フォーム =='!$N$47&lt;&gt;""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AC14:AC17</xm:sqref>
        </x14:conditionalFormatting>
        <x14:conditionalFormatting xmlns:xm="http://schemas.microsoft.com/office/excel/2006/main">
          <x14:cfRule type="expression" priority="246" id="{E0CCD033-D960-4CBE-B35A-4FD01FA9586B}">
            <xm:f>'== 入力フォーム =='!$E$47&lt;&gt;""</xm:f>
            <x14:dxf>
              <font>
                <color auto="1"/>
              </font>
            </x14:dxf>
          </x14:cfRule>
          <xm:sqref>AD6:AE12</xm:sqref>
        </x14:conditionalFormatting>
        <x14:conditionalFormatting xmlns:xm="http://schemas.microsoft.com/office/excel/2006/main">
          <x14:cfRule type="expression" priority="245" id="{A013A08B-66A2-4CE7-99A2-8C889F840E8F}">
            <xm:f>'== 入力フォーム =='!$N$47&lt;&gt;""</xm:f>
            <x14:dxf>
              <font>
                <color auto="1"/>
              </font>
            </x14:dxf>
          </x14:cfRule>
          <xm:sqref>AD14:AE17</xm:sqref>
        </x14:conditionalFormatting>
        <x14:conditionalFormatting xmlns:xm="http://schemas.microsoft.com/office/excel/2006/main">
          <x14:cfRule type="expression" priority="415" id="{5E6AFC95-26BD-48C3-A226-A8F43088C0F3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4" id="{27152218-A96A-40EB-9F1E-7456B58EF8BC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AD37:AE37</xm:sqref>
        </x14:conditionalFormatting>
        <x14:conditionalFormatting xmlns:xm="http://schemas.microsoft.com/office/excel/2006/main">
          <x14:cfRule type="expression" priority="148" id="{827B1903-EB06-420E-8626-7DDDE33C7B45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AD43:AE48</xm:sqref>
        </x14:conditionalFormatting>
        <x14:conditionalFormatting xmlns:xm="http://schemas.microsoft.com/office/excel/2006/main">
          <x14:cfRule type="expression" priority="133" id="{C7B2133A-D955-4D38-9B60-B2F2F2DFD8AE}">
            <xm:f>OR('== 入力フォーム =='!$W$10="✕")</xm:f>
            <x14:dxf>
              <font>
                <color theme="2" tint="-0.499984740745262"/>
              </font>
            </x14:dxf>
          </x14:cfRule>
          <xm:sqref>AD47:AE48</xm:sqref>
        </x14:conditionalFormatting>
        <x14:conditionalFormatting xmlns:xm="http://schemas.microsoft.com/office/excel/2006/main">
          <x14:cfRule type="expression" priority="406" id="{A8CCE4CB-900C-4E50-B221-EFD8CAA6D78E}">
            <xm:f>'== 入力フォーム =='!$X$10&lt;&gt;""</xm:f>
            <x14:dxf>
              <font>
                <color auto="1"/>
              </font>
            </x14:dxf>
          </x14:cfRule>
          <xm:sqref>AD48:AE48</xm:sqref>
        </x14:conditionalFormatting>
        <x14:conditionalFormatting xmlns:xm="http://schemas.microsoft.com/office/excel/2006/main">
          <x14:cfRule type="expression" priority="236" id="{C1BABD31-3A1A-48A2-A3E0-57AEF92C9E6C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AD21:AI30</xm:sqref>
        </x14:conditionalFormatting>
        <x14:conditionalFormatting xmlns:xm="http://schemas.microsoft.com/office/excel/2006/main">
          <x14:cfRule type="expression" priority="446" id="{D72B75F1-4DCA-4407-ABA4-36AF5729940E}">
            <xm:f>OR('== 入力フォーム =='!$F$4="男")</xm:f>
            <x14:dxf>
              <font>
                <color rgb="FFC00000"/>
              </font>
            </x14:dxf>
          </x14:cfRule>
          <x14:cfRule type="expression" priority="447" id="{7D8AB854-12FC-4837-AF95-E378E9ECDF8C}">
            <xm:f>OR('== 入力フォーム =='!$F$4="女")</xm:f>
            <x14:dxf>
              <font>
                <color theme="4" tint="-0.24994659260841701"/>
              </font>
            </x14:dxf>
          </x14:cfRule>
          <xm:sqref>AD22:AI28</xm:sqref>
        </x14:conditionalFormatting>
        <x14:conditionalFormatting xmlns:xm="http://schemas.microsoft.com/office/excel/2006/main">
          <x14:cfRule type="expression" priority="209" id="{AFE60E5F-4E2F-4B28-A569-DA35EF0BECC0}">
            <xm:f>OR('== 入力フォーム =='!$H$5="✕")</xm:f>
            <x14:dxf>
              <font>
                <color theme="2" tint="-0.499984740745262"/>
              </font>
            </x14:dxf>
          </x14:cfRule>
          <xm:sqref>AD30:AI30</xm:sqref>
        </x14:conditionalFormatting>
        <x14:conditionalFormatting xmlns:xm="http://schemas.microsoft.com/office/excel/2006/main">
          <x14:cfRule type="expression" priority="413" id="{C32559C3-54A1-4D03-B338-A3513B9D100F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AE38:AE42</xm:sqref>
        </x14:conditionalFormatting>
        <x14:conditionalFormatting xmlns:xm="http://schemas.microsoft.com/office/excel/2006/main">
          <x14:cfRule type="expression" priority="149" id="{58767956-BDE7-4117-9A72-7D6C1D5639BD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AF43:AG48</xm:sqref>
        </x14:conditionalFormatting>
        <x14:conditionalFormatting xmlns:xm="http://schemas.microsoft.com/office/excel/2006/main">
          <x14:cfRule type="expression" priority="134" id="{A7488511-B12F-4930-9101-0BE597E62E68}">
            <xm:f>OR('== 入力フォーム =='!$S$10="✕")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07" id="{5A24AB37-2DA8-45DB-93B6-77BDBFA82D8E}">
            <xm:f>'== 入力フォーム =='!$T$10&lt;&gt;""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234" id="{2FD49009-A1E5-4B75-AD3F-4E57EC6634F1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AF33:AI41</xm:sqref>
        </x14:conditionalFormatting>
        <x14:conditionalFormatting xmlns:xm="http://schemas.microsoft.com/office/excel/2006/main">
          <x14:cfRule type="expression" priority="383" id="{86E60325-1656-452A-B8C3-A93305DCD8B4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82" id="{7F146DB2-9488-45C8-A926-502C3ED8C340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AF34:AI39</xm:sqref>
        </x14:conditionalFormatting>
        <x14:conditionalFormatting xmlns:xm="http://schemas.microsoft.com/office/excel/2006/main">
          <x14:cfRule type="expression" priority="207" id="{E2DDAAB9-06FB-4EC7-81A6-2F7A0FCCF588}">
            <xm:f>OR('== 入力フォーム =='!$H$10="✕")</xm:f>
            <x14:dxf>
              <font>
                <color theme="2" tint="-0.499984740745262"/>
              </font>
            </x14:dxf>
          </x14:cfRule>
          <xm:sqref>AF41:AI41</xm:sqref>
        </x14:conditionalFormatting>
        <x14:conditionalFormatting xmlns:xm="http://schemas.microsoft.com/office/excel/2006/main">
          <x14:cfRule type="expression" priority="229" id="{C6B3CB29-9F4B-4F65-8E3D-C97ADCF14F63}">
            <xm:f>OR('== 入力フォーム =='!$H$26="✕")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AG1:AN3</xm:sqref>
        </x14:conditionalFormatting>
        <x14:conditionalFormatting xmlns:xm="http://schemas.microsoft.com/office/excel/2006/main">
          <x14:cfRule type="expression" priority="150" id="{68718AD5-4F40-41D3-8D4A-0AE15F911552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1" id="{41E8123A-180F-4DA1-8E5F-80375286648F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AH43:AI48</xm:sqref>
        </x14:conditionalFormatting>
        <x14:conditionalFormatting xmlns:xm="http://schemas.microsoft.com/office/excel/2006/main">
          <x14:cfRule type="expression" priority="135" id="{E5E21A14-302A-4744-9849-66CD2E2C6206}">
            <xm:f>OR('== 入力フォーム =='!$O$10="✕")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08" id="{4AD7640C-BFF2-4E87-8946-D32F5D1B0657}">
            <xm:f>'== 入力フォーム =='!$P$10&lt;&gt;""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230" id="{FC0DE770-7C98-4E58-9186-9861E4DEC607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AI6:AN17</xm:sqref>
        </x14:conditionalFormatting>
        <x14:conditionalFormatting xmlns:xm="http://schemas.microsoft.com/office/excel/2006/main">
          <x14:cfRule type="expression" priority="204" id="{B700A9FB-0001-4010-84D8-B0865F2B1356}">
            <xm:f>OR('== 入力フォーム =='!$H$23="✕")</xm:f>
            <x14:dxf>
              <font>
                <color theme="2" tint="-0.499984740745262"/>
              </font>
            </x14:dxf>
          </x14:cfRule>
          <xm:sqref>AI17:AN17</xm:sqref>
        </x14:conditionalFormatting>
        <x14:conditionalFormatting xmlns:xm="http://schemas.microsoft.com/office/excel/2006/main">
          <x14:cfRule type="expression" priority="426" id="{266F5C67-1229-4DBE-BBDB-39C417B8FA95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AL34:AM40</xm:sqref>
        </x14:conditionalFormatting>
        <x14:conditionalFormatting xmlns:xm="http://schemas.microsoft.com/office/excel/2006/main">
          <x14:cfRule type="expression" priority="422" id="{BBA51A2B-8490-47A3-B38D-51C74AA1687C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51" id="{99B06D3B-99DF-450D-8256-F82999A62D20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136" id="{2041EAD7-AFA3-46BC-B70E-124F33E05D6E}">
            <xm:f>OR('== 入力フォーム =='!$AA$9="✕")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27" id="{EE76C46B-74BF-4242-AD58-FFDDBA22008C}">
            <xm:f>'== 入力フォーム =='!$AB$9&lt;&gt;""</xm:f>
            <x14:dxf>
              <font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424" id="{58E672BD-CE71-4AEE-AE1E-3A54DD9EF66B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AL43:AS46</xm:sqref>
        </x14:conditionalFormatting>
        <x14:conditionalFormatting xmlns:xm="http://schemas.microsoft.com/office/excel/2006/main">
          <x14:cfRule type="expression" priority="420" id="{7634F0D9-997C-402D-9DB2-CCB39D4426C4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AL43:AS48</xm:sqref>
        </x14:conditionalFormatting>
        <x14:conditionalFormatting xmlns:xm="http://schemas.microsoft.com/office/excel/2006/main">
          <x14:cfRule type="expression" priority="421" id="{8C29F5FB-8966-4026-8940-06EACFB5A32D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AL48:AS48</xm:sqref>
        </x14:conditionalFormatting>
        <x14:conditionalFormatting xmlns:xm="http://schemas.microsoft.com/office/excel/2006/main">
          <x14:cfRule type="expression" priority="425" id="{506F82E3-F868-4BFC-A765-CA1C3E008892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9" id="{5DC3F968-5525-4011-8B21-C8764E56B0A4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AN37:AO37</xm:sqref>
        </x14:conditionalFormatting>
        <x14:conditionalFormatting xmlns:xm="http://schemas.microsoft.com/office/excel/2006/main">
          <x14:cfRule type="expression" priority="152" id="{53C90133-844B-4084-98B6-77319622358B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AN43:AO48</xm:sqref>
        </x14:conditionalFormatting>
        <x14:conditionalFormatting xmlns:xm="http://schemas.microsoft.com/office/excel/2006/main">
          <x14:cfRule type="expression" priority="137" id="{0B70BB38-8E1F-4A0B-AEFE-F4D1FF0CC1E1}">
            <xm:f>OR('== 入力フォーム =='!$W$9="✕")</xm:f>
            <x14:dxf>
              <font>
                <color theme="2" tint="-0.499984740745262"/>
              </font>
            </x14:dxf>
          </x14:cfRule>
          <xm:sqref>AN47:AO48</xm:sqref>
        </x14:conditionalFormatting>
        <x14:conditionalFormatting xmlns:xm="http://schemas.microsoft.com/office/excel/2006/main">
          <x14:cfRule type="expression" priority="428" id="{25D283F3-1D70-447B-8463-5F9C0CAFC6FB}">
            <xm:f>'== 入力フォーム =='!$X$9&lt;&gt;""</xm:f>
            <x14:dxf>
              <font>
                <color auto="1"/>
              </font>
            </x14:dxf>
          </x14:cfRule>
          <xm:sqref>AN48:AO48</xm:sqref>
        </x14:conditionalFormatting>
        <x14:conditionalFormatting xmlns:xm="http://schemas.microsoft.com/office/excel/2006/main">
          <x14:cfRule type="expression" priority="249" id="{7D9BA79C-6C06-44A1-BF55-37036BF90684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AN21:AT30</xm:sqref>
        </x14:conditionalFormatting>
        <x14:conditionalFormatting xmlns:xm="http://schemas.microsoft.com/office/excel/2006/main">
          <x14:cfRule type="expression" priority="469" id="{3D8D807A-C771-409B-9A5F-47534E03A58E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68" id="{47987B0E-0928-48E8-8C92-0972EAD1416E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m:sqref>AN22:AT28</xm:sqref>
        </x14:conditionalFormatting>
        <x14:conditionalFormatting xmlns:xm="http://schemas.microsoft.com/office/excel/2006/main">
          <x14:cfRule type="expression" priority="210" id="{7522A163-D2C6-41CA-954A-9B4826DDDAB9}">
            <xm:f>OR('== 入力フォーム =='!$H$4="✕")</xm:f>
            <x14:dxf>
              <font>
                <color theme="2" tint="-0.499984740745262"/>
              </font>
            </x14:dxf>
          </x14:cfRule>
          <xm:sqref>AN30:AT30</xm:sqref>
        </x14:conditionalFormatting>
        <x14:conditionalFormatting xmlns:xm="http://schemas.microsoft.com/office/excel/2006/main">
          <x14:cfRule type="expression" priority="418" id="{8E677507-6ABE-4037-8B06-B3B4C97A84B7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AO38:AO42</xm:sqref>
        </x14:conditionalFormatting>
        <x14:conditionalFormatting xmlns:xm="http://schemas.microsoft.com/office/excel/2006/main">
          <x14:cfRule type="expression" priority="153" id="{3CF6531D-1CFC-4C69-A658-FD2924C0E55F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AP43:AQ48</xm:sqref>
        </x14:conditionalFormatting>
        <x14:conditionalFormatting xmlns:xm="http://schemas.microsoft.com/office/excel/2006/main">
          <x14:cfRule type="expression" priority="138" id="{B63E28E6-0505-46F3-86FF-FE32471E2321}">
            <xm:f>OR('== 入力フォーム =='!$S$9="✕")</xm:f>
            <x14:dxf>
              <font>
                <color theme="2" tint="-0.499984740745262"/>
              </font>
            </x14:dxf>
          </x14:cfRule>
          <xm:sqref>AP47:AQ48</xm:sqref>
        </x14:conditionalFormatting>
        <x14:conditionalFormatting xmlns:xm="http://schemas.microsoft.com/office/excel/2006/main">
          <x14:cfRule type="expression" priority="429" id="{62D26F89-C6A6-4E53-8B0F-0626F807A91F}">
            <xm:f>'== 入力フォーム =='!$T$9&lt;&gt;""</xm:f>
            <x14:dxf>
              <font>
                <color auto="1"/>
              </font>
            </x14:dxf>
          </x14:cfRule>
          <xm:sqref>AP48:AQ48</xm:sqref>
        </x14:conditionalFormatting>
        <x14:conditionalFormatting xmlns:xm="http://schemas.microsoft.com/office/excel/2006/main">
          <x14:cfRule type="expression" priority="235" id="{CBD430D9-65B7-4C13-8E1E-E36C008B278E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AP33:AS41</xm:sqref>
        </x14:conditionalFormatting>
        <x14:conditionalFormatting xmlns:xm="http://schemas.microsoft.com/office/excel/2006/main">
          <x14:cfRule type="expression" priority="449" id="{D164C066-23AE-4872-B892-95670C716AA7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8" id="{CFF12A75-60CA-454C-BD85-9EAE31E55423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AP34:AS39</xm:sqref>
        </x14:conditionalFormatting>
        <x14:conditionalFormatting xmlns:xm="http://schemas.microsoft.com/office/excel/2006/main">
          <x14:cfRule type="expression" priority="208" id="{7CFC4270-42FD-443F-8DAA-C4D2226CC43F}">
            <xm:f>OR('== 入力フォーム =='!$H$9="✕")</xm:f>
            <x14:dxf>
              <font>
                <color theme="2" tint="-0.499984740745262"/>
              </font>
            </x14:dxf>
          </x14:cfRule>
          <xm:sqref>AP41:AS41</xm:sqref>
        </x14:conditionalFormatting>
        <x14:conditionalFormatting xmlns:xm="http://schemas.microsoft.com/office/excel/2006/main">
          <x14:cfRule type="expression" priority="375" id="{37B1306D-833C-44E2-B2F8-8D24E551CB06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AQ20:BF20</xm:sqref>
        </x14:conditionalFormatting>
        <x14:conditionalFormatting xmlns:xm="http://schemas.microsoft.com/office/excel/2006/main">
          <x14:cfRule type="expression" priority="376" id="{3CC450DC-375B-43F7-A958-3372F99C2650}">
            <xm:f>OR('== 入力フォーム =='!$O$9="女")</xm:f>
            <x14:dxf>
              <font>
                <color rgb="FFC00000"/>
              </font>
            </x14:dxf>
          </x14:cfRule>
          <x14:cfRule type="expression" priority="377" id="{DD518323-3B37-4DE7-9384-5BAAA2CBB00D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m:sqref>AR43:AS46</xm:sqref>
        </x14:conditionalFormatting>
        <x14:conditionalFormatting xmlns:xm="http://schemas.microsoft.com/office/excel/2006/main">
          <x14:cfRule type="expression" priority="155" id="{79AA0C75-EA1B-416F-89D1-C3F7803C5DCC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3" id="{46E1B44A-4621-4250-8D2B-164A394395D7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AR43:AS48</xm:sqref>
        </x14:conditionalFormatting>
        <x14:conditionalFormatting xmlns:xm="http://schemas.microsoft.com/office/excel/2006/main">
          <x14:cfRule type="expression" priority="154" id="{BE40BD8B-1D4E-4146-B35E-1BD54880A480}">
            <xm:f>OR('== 入力フォーム =='!$O$9="✕")</xm:f>
            <x14:dxf>
              <font>
                <color theme="2" tint="-0.499984740745262"/>
              </font>
            </x14:dxf>
          </x14:cfRule>
          <xm:sqref>AR47:AS48</xm:sqref>
        </x14:conditionalFormatting>
        <x14:conditionalFormatting xmlns:xm="http://schemas.microsoft.com/office/excel/2006/main">
          <x14:cfRule type="expression" priority="430" id="{E3CFFE48-56E4-4035-BAE3-CD1DD05C0FD0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AR48:AS48</xm:sqref>
        </x14:conditionalFormatting>
        <x14:conditionalFormatting xmlns:xm="http://schemas.microsoft.com/office/excel/2006/main">
          <x14:cfRule type="expression" priority="231" id="{84FD3534-38B2-41A2-9605-CF0FFF35723F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AS6:AX17</xm:sqref>
        </x14:conditionalFormatting>
        <x14:conditionalFormatting xmlns:xm="http://schemas.microsoft.com/office/excel/2006/main">
          <x14:cfRule type="expression" priority="250" id="{018F70A8-6AD3-49D2-AF85-EC070AE1F5B2}">
            <xm:f>OR('== 入力フォーム =='!$H$22="✕")</xm:f>
            <x14:dxf>
              <border>
                <vertical/>
                <horizontal/>
              </border>
            </x14:dxf>
          </x14:cfRule>
          <xm:sqref>AS7:AX15</xm:sqref>
        </x14:conditionalFormatting>
        <x14:conditionalFormatting xmlns:xm="http://schemas.microsoft.com/office/excel/2006/main">
          <x14:cfRule type="expression" priority="211" id="{2BBACB93-8BB9-4CD2-BAD6-DF0B7ECFF20D}">
            <xm:f>OR('== 入力フォーム =='!$H$22="✕")</xm:f>
            <x14:dxf>
              <font>
                <color theme="2" tint="-0.499984740745262"/>
              </font>
            </x14:dxf>
          </x14:cfRule>
          <xm:sqref>AS17:AX17</xm:sqref>
        </x14:conditionalFormatting>
        <x14:conditionalFormatting xmlns:xm="http://schemas.microsoft.com/office/excel/2006/main">
          <x14:cfRule type="expression" priority="189" id="{8E89A444-99FE-4CC0-AB52-39E81B101AFC}">
            <xm:f>'== 入力フォーム =='!$N$31&lt;&gt;""</xm:f>
            <x14:dxf>
              <font>
                <b/>
                <i val="0"/>
                <color auto="1"/>
              </font>
            </x14:dxf>
          </x14:cfRule>
          <xm:sqref>AT43:AU48</xm:sqref>
        </x14:conditionalFormatting>
        <x14:conditionalFormatting xmlns:xm="http://schemas.microsoft.com/office/excel/2006/main">
          <x14:cfRule type="expression" priority="247" id="{7CC5237E-571A-4A25-A0F9-78AB02BC98EF}">
            <xm:f>'== 入力フォーム =='!$E$31&lt;&gt;""</xm:f>
            <x14:dxf>
              <font>
                <color auto="1"/>
              </font>
            </x14:dxf>
          </x14:cfRule>
          <xm:sqref>AY21:AZ29</xm:sqref>
        </x14:conditionalFormatting>
        <x14:conditionalFormatting xmlns:xm="http://schemas.microsoft.com/office/excel/2006/main">
          <x14:cfRule type="expression" priority="188" id="{7C875C6C-570C-4A07-A55F-76896DF5AD2D}">
            <xm:f>'== 入力フォーム =='!$N$31&lt;&gt;""</xm:f>
            <x14:dxf>
              <font>
                <color auto="1"/>
              </font>
            </x14:dxf>
          </x14:cfRule>
          <xm:sqref>AY31:AZ39</xm:sqref>
        </x14:conditionalFormatting>
        <x14:conditionalFormatting xmlns:xm="http://schemas.microsoft.com/office/excel/2006/main">
          <x14:cfRule type="expression" priority="244" id="{500208BE-4CD8-4B34-AFF9-65DAEA0BC2FB}">
            <xm:f>'== 入力フォーム =='!$E$38&lt;&gt;""</xm:f>
            <x14:dxf>
              <font>
                <color auto="1"/>
              </font>
            </x14:dxf>
          </x14:cfRule>
          <xm:sqref>AZ6:BA12</xm:sqref>
        </x14:conditionalFormatting>
        <x14:conditionalFormatting xmlns:xm="http://schemas.microsoft.com/office/excel/2006/main">
          <x14:cfRule type="expression" priority="243" id="{0D3CF884-6469-45B7-BFF8-BD86FFB1851E}">
            <xm:f>'== 入力フォーム =='!$N$38&lt;&gt;""</xm:f>
            <x14:dxf>
              <font>
                <color auto="1"/>
              </font>
            </x14:dxf>
          </x14:cfRule>
          <xm:sqref>AZ14:BA17</xm:sqref>
        </x14:conditionalFormatting>
        <x14:conditionalFormatting xmlns:xm="http://schemas.microsoft.com/office/excel/2006/main">
          <x14:cfRule type="expression" priority="227" id="{3BC08B0B-D904-4DF7-AFDB-A09486AFFED5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AZ1:BG3</xm:sqref>
        </x14:conditionalFormatting>
        <x14:conditionalFormatting xmlns:xm="http://schemas.microsoft.com/office/excel/2006/main">
          <x14:cfRule type="expression" priority="369" id="{CF4DB892-E152-4E37-9D93-CD0D4A385361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BA22:BB28</xm:sqref>
        </x14:conditionalFormatting>
        <x14:conditionalFormatting xmlns:xm="http://schemas.microsoft.com/office/excel/2006/main">
          <x14:cfRule type="expression" priority="120" id="{C7E3B9F7-BA10-4112-96E5-7CE4AA8417D6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66" id="{AE33CDA1-495E-405B-96DF-93B286C4B8CB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BA31:BB36</xm:sqref>
        </x14:conditionalFormatting>
        <x14:conditionalFormatting xmlns:xm="http://schemas.microsoft.com/office/excel/2006/main">
          <x14:cfRule type="expression" priority="108" id="{B9476777-B0BD-4782-B96C-A88862AE33E7}">
            <xm:f>OR('== 入力フォーム =='!$AA$31="✕")</xm:f>
            <x14:dxf>
              <font>
                <color theme="2" tint="-0.499984740745262"/>
              </font>
            </x14:dxf>
          </x14:cfRule>
          <xm:sqref>BA35:BB36</xm:sqref>
        </x14:conditionalFormatting>
        <x14:conditionalFormatting xmlns:xm="http://schemas.microsoft.com/office/excel/2006/main">
          <x14:cfRule type="expression" priority="99" id="{00BEE8BA-BD3A-4187-B8AC-D90658F5847D}">
            <xm:f>'== 入力フォーム =='!$AB$31&lt;&gt;""</xm:f>
            <x14:dxf>
              <font>
                <color auto="1"/>
              </font>
            </x14:dxf>
          </x14:cfRule>
          <x14:cfRule type="expression" priority="332" id="{162BDAEF-E9A1-472C-B865-C85D0F358E94}">
            <xm:f>'== 入力フォーム =='!$AB$38&lt;&gt;""</xm:f>
            <x14:dxf>
              <font>
                <color auto="1"/>
              </font>
            </x14:dxf>
          </x14:cfRule>
          <xm:sqref>BA36:BB36</xm:sqref>
        </x14:conditionalFormatting>
        <x14:conditionalFormatting xmlns:xm="http://schemas.microsoft.com/office/excel/2006/main">
          <x14:cfRule type="expression" priority="367" id="{05CFFE00-5269-4877-A48B-08CD447FD20D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BA31:BH34</xm:sqref>
        </x14:conditionalFormatting>
        <x14:conditionalFormatting xmlns:xm="http://schemas.microsoft.com/office/excel/2006/main">
          <x14:cfRule type="expression" priority="320" id="{440E19CE-8382-4DC3-B112-FA249A26050C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BA31:BH36</xm:sqref>
        </x14:conditionalFormatting>
        <x14:conditionalFormatting xmlns:xm="http://schemas.microsoft.com/office/excel/2006/main">
          <x14:cfRule type="expression" priority="364" id="{A60BE697-06F2-421A-B1A0-23FBBD708744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BA36:BH36</xm:sqref>
        </x14:conditionalFormatting>
        <x14:conditionalFormatting xmlns:xm="http://schemas.microsoft.com/office/excel/2006/main">
          <x14:cfRule type="expression" priority="8" id="{66D16C72-27D5-45F9-BB74-D56457351641}">
            <xm:f>'== 入力フォーム =='!$E$15&lt;&gt;""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BA45:BM45</xm:sqref>
        </x14:conditionalFormatting>
        <x14:conditionalFormatting xmlns:xm="http://schemas.microsoft.com/office/excel/2006/main">
          <x14:cfRule type="expression" priority="7" id="{3E889CC6-EEA5-4688-94DC-4B5F8D33C192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BA46:BM46</xm:sqref>
        </x14:conditionalFormatting>
        <x14:conditionalFormatting xmlns:xm="http://schemas.microsoft.com/office/excel/2006/main">
          <x14:cfRule type="expression" priority="6" id="{811F0342-C408-45EB-BB46-93DB8766D24C}">
            <xm:f>'== 入力フォーム =='!$E$17&lt;&gt;""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BA47:BM47</xm:sqref>
        </x14:conditionalFormatting>
        <x14:conditionalFormatting xmlns:xm="http://schemas.microsoft.com/office/excel/2006/main">
          <x14:cfRule type="expression" priority="5" id="{0A4FA85A-4F21-4249-928B-5EAE3383EC9F}">
            <xm:f>'== 入力フォーム =='!$E$18&lt;&gt;""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BA48:BM48</xm:sqref>
        </x14:conditionalFormatting>
        <x14:conditionalFormatting xmlns:xm="http://schemas.microsoft.com/office/excel/2006/main">
          <x14:cfRule type="expression" priority="311" id="{33B0B752-F12D-4D76-92B8-FB0D31B2A99F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4" id="{DAE7F8E7-31AF-46B0-A7B5-53334F6020FE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17" id="{D36DAF68-8478-4620-8271-882116E8109A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BB6:BE10</xm:sqref>
        </x14:conditionalFormatting>
        <x14:conditionalFormatting xmlns:xm="http://schemas.microsoft.com/office/excel/2006/main">
          <x14:cfRule type="expression" priority="225" id="{57C9D5FE-6C3D-4180-B2FD-A0DDCB29E3A2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BB6:BE12</xm:sqref>
        </x14:conditionalFormatting>
        <x14:conditionalFormatting xmlns:xm="http://schemas.microsoft.com/office/excel/2006/main">
          <x14:cfRule type="expression" priority="316" id="{DB8FC5DC-294B-4EED-8987-BBE9CC09CC7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BB11:BE11</xm:sqref>
        </x14:conditionalFormatting>
        <x14:conditionalFormatting xmlns:xm="http://schemas.microsoft.com/office/excel/2006/main">
          <x14:cfRule type="expression" priority="315" id="{AFE6C162-05E1-4EA5-B445-8606B15591D1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0" id="{07127591-7ED9-4D7C-A0F1-932D6E6A8F16}">
            <xm:f>OR('== 入力フォーム =='!$H$38="✕")</xm:f>
            <x14:dxf>
              <font>
                <color theme="2" tint="-0.499984740745262"/>
              </font>
            </x14:dxf>
          </x14:cfRule>
          <xm:sqref>BB12:BE12</xm:sqref>
        </x14:conditionalFormatting>
        <x14:conditionalFormatting xmlns:xm="http://schemas.microsoft.com/office/excel/2006/main">
          <x14:cfRule type="expression" priority="313" id="{9E22D737-85F6-458D-B258-037749939E1D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BB14:BE17</xm:sqref>
        </x14:conditionalFormatting>
        <x14:conditionalFormatting xmlns:xm="http://schemas.microsoft.com/office/excel/2006/main">
          <x14:cfRule type="expression" priority="314" id="{91AFA3EC-8CAA-465B-B23B-ADB38B034512}">
            <xm:f>'== 入力フォーム =='!$E$38&lt;&gt;""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185" id="{00A15554-1808-49F0-912C-FFAC2EDCCAC0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56" id="{B438EA0C-D801-4E5C-8136-927D381AE764}">
            <xm:f>'== 入力フォーム =='!$N$31&lt;&gt;""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68" id="{D5FF22DE-717C-48E9-A5C7-7486561BF178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BC25:BD25</xm:sqref>
        </x14:conditionalFormatting>
        <x14:conditionalFormatting xmlns:xm="http://schemas.microsoft.com/office/excel/2006/main">
          <x14:cfRule type="expression" priority="121" id="{AC2C7044-53BE-41B3-9EBB-9F73C8D7DC42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BC31:BD36</xm:sqref>
        </x14:conditionalFormatting>
        <x14:conditionalFormatting xmlns:xm="http://schemas.microsoft.com/office/excel/2006/main">
          <x14:cfRule type="expression" priority="109" id="{ECD09DCB-07BB-4607-9CFC-D0B8B484F59B}">
            <xm:f>OR('== 入力フォーム =='!$W$31="✕")</xm:f>
            <x14:dxf>
              <font>
                <color theme="2" tint="-0.499984740745262"/>
              </font>
            </x14:dxf>
          </x14:cfRule>
          <xm:sqref>BC35:BD36</xm:sqref>
        </x14:conditionalFormatting>
        <x14:conditionalFormatting xmlns:xm="http://schemas.microsoft.com/office/excel/2006/main">
          <x14:cfRule type="expression" priority="333" id="{D1429C10-09AA-4243-897A-3BF567A9B152}">
            <xm:f>'== 入力フォーム =='!$X$31&lt;&gt;""</xm:f>
            <x14:dxf>
              <font>
                <color auto="1"/>
              </font>
            </x14:dxf>
          </x14:cfRule>
          <xm:sqref>BC36:BD36</xm:sqref>
        </x14:conditionalFormatting>
        <x14:conditionalFormatting xmlns:xm="http://schemas.microsoft.com/office/excel/2006/main">
          <x14:cfRule type="expression" priority="310" id="{B10A2149-37CD-4400-B67B-443686A86E8F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BD13</xm:sqref>
        </x14:conditionalFormatting>
        <x14:conditionalFormatting xmlns:xm="http://schemas.microsoft.com/office/excel/2006/main">
          <x14:cfRule type="expression" priority="186" id="{69A0460E-783C-438E-A2AF-103817811F5C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BD14:BD17</xm:sqref>
        </x14:conditionalFormatting>
        <x14:conditionalFormatting xmlns:xm="http://schemas.microsoft.com/office/excel/2006/main">
          <x14:cfRule type="expression" priority="357" id="{EEA525D0-A8BA-4637-B2D2-6AA53A108DF8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BD26:BD30</xm:sqref>
        </x14:conditionalFormatting>
        <x14:conditionalFormatting xmlns:xm="http://schemas.microsoft.com/office/excel/2006/main">
          <x14:cfRule type="expression" priority="187" id="{0873E132-29CD-41B8-8D1A-75D2D17C07A0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12" id="{AC2AE063-8000-4533-AB67-B9DAADE7FDFE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BE14:BE17</xm:sqref>
        </x14:conditionalFormatting>
        <x14:conditionalFormatting xmlns:xm="http://schemas.microsoft.com/office/excel/2006/main">
          <x14:cfRule type="expression" priority="122" id="{71E154B7-6C31-4724-8DE8-51AC87604B17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BE31:BF36</xm:sqref>
        </x14:conditionalFormatting>
        <x14:conditionalFormatting xmlns:xm="http://schemas.microsoft.com/office/excel/2006/main">
          <x14:cfRule type="expression" priority="110" id="{080A7BF7-0B38-4713-867D-1175FFFA02EF}">
            <xm:f>OR('== 入力フォーム =='!$S$31="✕")</xm:f>
            <x14:dxf>
              <font>
                <color theme="2" tint="-0.499984740745262"/>
              </font>
            </x14:dxf>
          </x14:cfRule>
          <xm:sqref>BE35:BF36</xm:sqref>
        </x14:conditionalFormatting>
        <x14:conditionalFormatting xmlns:xm="http://schemas.microsoft.com/office/excel/2006/main">
          <x14:cfRule type="expression" priority="334" id="{90743D66-7EB8-43D8-BA34-E9E28002311A}">
            <xm:f>'== 入力フォーム =='!$T$31&lt;&gt;""</xm:f>
            <x14:dxf>
              <font>
                <color auto="1"/>
              </font>
            </x14:dxf>
          </x14:cfRule>
          <xm:sqref>BE36:BF36</xm:sqref>
        </x14:conditionalFormatting>
        <x14:conditionalFormatting xmlns:xm="http://schemas.microsoft.com/office/excel/2006/main">
          <x14:cfRule type="expression" priority="372" id="{EEA2871D-5769-43CD-B908-CAF6645D8932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BE21:BH21</xm:sqref>
        </x14:conditionalFormatting>
        <x14:conditionalFormatting xmlns:xm="http://schemas.microsoft.com/office/excel/2006/main">
          <x14:cfRule type="expression" priority="217" id="{CAD9A977-47C8-4109-B26B-EB50DF831939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3" id="{79C8BB88-C3B0-4CFE-96FF-8CC9DC7BFF0A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m:sqref>BE21:BH29</xm:sqref>
        </x14:conditionalFormatting>
        <x14:conditionalFormatting xmlns:xm="http://schemas.microsoft.com/office/excel/2006/main">
          <x14:cfRule type="expression" priority="373" id="{6A7B44B3-E12E-4F32-BA12-1BB0E8672E5D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41" id="{ACB00D64-1BDF-463E-9A65-51C67D761AF2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242" id="{A4FB5CED-A54C-40B7-A06B-77B2D1276050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m:sqref>BE22:BH27</xm:sqref>
        </x14:conditionalFormatting>
        <x14:conditionalFormatting xmlns:xm="http://schemas.microsoft.com/office/excel/2006/main">
          <x14:cfRule type="expression" priority="371" id="{F9673CD4-B53C-4BCC-95A0-E1F9AA2CD8FC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BE28:BH28</xm:sqref>
        </x14:conditionalFormatting>
        <x14:conditionalFormatting xmlns:xm="http://schemas.microsoft.com/office/excel/2006/main">
          <x14:cfRule type="expression" priority="370" id="{795E934E-7754-49FB-A405-182985E24D53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3" id="{CAE5D4FF-2490-4455-863B-BDBA9BF63E1B}">
            <xm:f>OR('== 入力フォーム =='!$H$31="✕")</xm:f>
            <x14:dxf>
              <font>
                <color theme="2" tint="-0.499984740745262"/>
              </font>
            </x14:dxf>
          </x14:cfRule>
          <xm:sqref>BE29:BH29</xm:sqref>
        </x14:conditionalFormatting>
        <x14:conditionalFormatting xmlns:xm="http://schemas.microsoft.com/office/excel/2006/main">
          <x14:cfRule type="expression" priority="374" id="{0E01C948-B968-4F47-8FAE-639544FC006F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BF20</xm:sqref>
        </x14:conditionalFormatting>
        <x14:conditionalFormatting xmlns:xm="http://schemas.microsoft.com/office/excel/2006/main">
          <x14:cfRule type="expression" priority="180" id="{4A628296-76A9-416A-B135-F31DC52BF586}">
            <xm:f>OR('== 入力フォーム =='!$AA$39="✕")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6" id="{7A98CD7F-6960-44ED-9447-9E568309285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BG14:BG17</xm:sqref>
        </x14:conditionalFormatting>
        <x14:conditionalFormatting xmlns:xm="http://schemas.microsoft.com/office/excel/2006/main">
          <x14:cfRule type="expression" priority="365" id="{AA070B3F-4F03-4257-80D6-797D25CBC5C8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3" id="{F7A9CF13-E48B-48DE-82EA-C8B23776C9BF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BG31:BH36</xm:sqref>
        </x14:conditionalFormatting>
        <x14:conditionalFormatting xmlns:xm="http://schemas.microsoft.com/office/excel/2006/main">
          <x14:cfRule type="expression" priority="111" id="{4793D5F2-42DF-47B8-B37E-A81B223D6330}">
            <xm:f>OR('== 入力フォーム =='!$O$31="✕")</xm:f>
            <x14:dxf>
              <font>
                <color theme="2" tint="-0.499984740745262"/>
              </font>
            </x14:dxf>
          </x14:cfRule>
          <xm:sqref>BG35:BH36</xm:sqref>
        </x14:conditionalFormatting>
        <x14:conditionalFormatting xmlns:xm="http://schemas.microsoft.com/office/excel/2006/main">
          <x14:cfRule type="expression" priority="335" id="{9B166AF0-79DC-4391-A8F1-3AA2154098D7}">
            <xm:f>'== 入力フォーム =='!$P$31&lt;&gt;""</xm:f>
            <x14:dxf>
              <font>
                <color auto="1"/>
              </font>
            </x14:dxf>
          </x14:cfRule>
          <xm:sqref>BG36:BH36</xm:sqref>
        </x14:conditionalFormatting>
        <x14:conditionalFormatting xmlns:xm="http://schemas.microsoft.com/office/excel/2006/main">
          <x14:cfRule type="expression" priority="309" id="{8CEB0E54-BEE6-4D9C-82DF-42B0C135BCA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BG6:BJ10</xm:sqref>
        </x14:conditionalFormatting>
        <x14:conditionalFormatting xmlns:xm="http://schemas.microsoft.com/office/excel/2006/main">
          <x14:cfRule type="expression" priority="224" id="{09B93FCB-AC99-4B1D-9798-95123FBF37F5}">
            <xm:f>OR('== 入力フォーム =='!$H$39="✕")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BG6:BJ12</xm:sqref>
        </x14:conditionalFormatting>
        <x14:conditionalFormatting xmlns:xm="http://schemas.microsoft.com/office/excel/2006/main">
          <x14:cfRule type="expression" priority="308" id="{AB06535F-AB7D-469A-8537-DF8B1F60AAE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BG11:BJ11</xm:sqref>
        </x14:conditionalFormatting>
        <x14:conditionalFormatting xmlns:xm="http://schemas.microsoft.com/office/excel/2006/main">
          <x14:cfRule type="expression" priority="307" id="{BE8E7390-ABB4-4E04-AE22-1C0E32C8E67E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9" id="{551B2115-59CC-4863-AFCE-67D82F5DE59C}">
            <xm:f>OR('== 入力フォーム =='!$H$39="✕")</xm:f>
            <x14:dxf>
              <font>
                <color theme="2" tint="-0.499984740745262"/>
              </font>
            </x14:dxf>
          </x14:cfRule>
          <xm:sqref>BG12:BJ12</xm:sqref>
        </x14:conditionalFormatting>
        <x14:conditionalFormatting xmlns:xm="http://schemas.microsoft.com/office/excel/2006/main">
          <x14:cfRule type="expression" priority="295" id="{2C44C235-1C43-48D0-993C-CC207A11D184}">
            <xm:f>'== 入力フォーム =='!$N$39&lt;&gt;""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BG14:BJ17</xm:sqref>
        </x14:conditionalFormatting>
        <x14:conditionalFormatting xmlns:xm="http://schemas.microsoft.com/office/excel/2006/main">
          <x14:cfRule type="expression" priority="358" id="{A3B84FB1-EB35-46D9-A0BD-271D153472D6}">
            <xm:f>'== 入力フォーム =='!$E$32&lt;&gt;""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BG20:BO20</xm:sqref>
        </x14:conditionalFormatting>
        <x14:conditionalFormatting xmlns:xm="http://schemas.microsoft.com/office/excel/2006/main">
          <x14:cfRule type="expression" priority="306" id="{B62291C2-6285-4CEB-8CF4-592D9102727F}">
            <xm:f>'== 入力フォーム =='!$E$39&lt;&gt;""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BH5</xm:sqref>
        </x14:conditionalFormatting>
        <x14:conditionalFormatting xmlns:xm="http://schemas.microsoft.com/office/excel/2006/main">
          <x14:cfRule type="expression" priority="181" id="{3761DF59-F1A3-4980-A956-C73006AD569E}">
            <xm:f>OR('== 入力フォーム =='!$W$39="✕")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294" id="{69BD113E-09A9-4491-B2CA-CEA482DA7E8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BI13</xm:sqref>
        </x14:conditionalFormatting>
        <x14:conditionalFormatting xmlns:xm="http://schemas.microsoft.com/office/excel/2006/main">
          <x14:cfRule type="expression" priority="182" id="{52870DBF-5013-4915-B543-38CE25DB4D89}">
            <xm:f>OR('== 入力フォーム =='!$S$39="✕")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298" id="{A29D06BD-0271-488D-817F-0C80A8304817}">
            <xm:f>'== 入力フォーム =='!$E$40&lt;&gt;""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BI5:BM5</xm:sqref>
        </x14:conditionalFormatting>
        <x14:conditionalFormatting xmlns:xm="http://schemas.microsoft.com/office/excel/2006/main">
          <x14:cfRule type="expression" priority="297" id="{E6FE8487-2398-4E97-96C0-43E702DD8587}">
            <xm:f>'== 入力フォーム =='!$N$39&lt;&gt;""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3" id="{67B270C1-D2B3-44A2-BF83-A33C9254F3D6}">
            <xm:f>OR('== 入力フォーム =='!$O$39="✕")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BJ14:BJ17</xm:sqref>
        </x14:conditionalFormatting>
        <x14:conditionalFormatting xmlns:xm="http://schemas.microsoft.com/office/excel/2006/main">
          <x14:cfRule type="expression" priority="355" id="{E498ED5A-8DAD-48F6-91CD-B79840842B29}">
            <xm:f>'== 入力フォーム =='!$M$32&lt;&gt;""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BJ22:BK28</xm:sqref>
        </x14:conditionalFormatting>
        <x14:conditionalFormatting xmlns:xm="http://schemas.microsoft.com/office/excel/2006/main">
          <x14:cfRule type="expression" priority="116" id="{87BE9C86-0F5A-404C-B45C-59E54452F0EC}">
            <xm:f>OR('== 入力フォーム =='!$AA$32="✕")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0" id="{F47F2159-BAF5-4881-8DD3-1418769D2D77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BJ31:BK36</xm:sqref>
        </x14:conditionalFormatting>
        <x14:conditionalFormatting xmlns:xm="http://schemas.microsoft.com/office/excel/2006/main">
          <x14:cfRule type="expression" priority="104" id="{E7535A34-4F12-4A81-9053-9BB688C83DC4}">
            <xm:f>OR('== 入力フォーム =='!$AA$32="✕")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331" id="{CF3334AC-CBE2-4991-874F-24F8FE95A372}">
            <xm:f>'== 入力フォーム =='!$AB$32&lt;&gt;""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6" id="{530CC2D9-9E28-413E-90FE-B6267E5AE90F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BJ1:BQ3</xm:sqref>
        </x14:conditionalFormatting>
        <x14:conditionalFormatting xmlns:xm="http://schemas.microsoft.com/office/excel/2006/main">
          <x14:cfRule type="expression" priority="353" id="{F7119875-B13A-4E4A-9EF8-C5515C4D959D}">
            <xm:f>'== 入力フォーム =='!$N$32&lt;&gt;""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BJ31:BQ34</xm:sqref>
        </x14:conditionalFormatting>
        <x14:conditionalFormatting xmlns:xm="http://schemas.microsoft.com/office/excel/2006/main">
          <x14:cfRule type="expression" priority="319" id="{181D84DC-DB86-4D35-B944-C4B77BAACA5A}">
            <xm:f>'== 入力フォーム =='!$N$32&lt;&gt;""</xm:f>
            <x14:dxf>
              <fill>
                <patternFill>
                  <bgColor rgb="FFF1F7ED"/>
                </patternFill>
              </fill>
            </x14:dxf>
          </x14:cfRule>
          <xm:sqref>BJ31:BQ36</xm:sqref>
        </x14:conditionalFormatting>
        <x14:conditionalFormatting xmlns:xm="http://schemas.microsoft.com/office/excel/2006/main">
          <x14:cfRule type="expression" priority="351" id="{A2257415-605E-42F7-8C69-1F0692986FD5}">
            <xm:f>'== 入力フォーム =='!$N$32&lt;&gt;""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BJ36:BQ36</xm:sqref>
        </x14:conditionalFormatting>
        <x14:conditionalFormatting xmlns:xm="http://schemas.microsoft.com/office/excel/2006/main">
          <x14:cfRule type="expression" priority="292" id="{6DBBC74F-32D6-4AF8-B626-CF88ABB9C3E5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6" id="{C3C42AD7-CD8D-42BE-919C-12DE3EA0E83C}">
            <xm:f>OR('== 入力フォーム =='!$AA$40="✕")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354" id="{E868D35C-05F0-4CFD-84C6-96620E8A916E}">
            <xm:f>'== 入力フォーム =='!$M$32&lt;&gt;""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BL25:BM25</xm:sqref>
        </x14:conditionalFormatting>
        <x14:conditionalFormatting xmlns:xm="http://schemas.microsoft.com/office/excel/2006/main">
          <x14:cfRule type="expression" priority="117" id="{0D4911A8-DB2E-46A6-A6E6-BEBED73672A8}">
            <xm:f>OR('== 入力フォーム =='!$W$32="✕")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05" id="{E7803500-8D73-47D2-BC65-3C61E934B01D}">
            <xm:f>OR('== 入力フォーム =='!$W$32="✕")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328" id="{1994C769-937B-4B23-89FC-0DD386D4FFE8}">
            <xm:f>'== 入力フォーム =='!$X$32&lt;&gt;""</xm:f>
            <x14:dxf>
              <font>
                <b val="0"/>
                <i val="0"/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05" id="{D2FE32B1-0A4F-4040-93FB-9303D56B8FFD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BL6:BO10</xm:sqref>
        </x14:conditionalFormatting>
        <x14:conditionalFormatting xmlns:xm="http://schemas.microsoft.com/office/excel/2006/main">
          <x14:cfRule type="expression" priority="223" id="{6B3FDE6C-756B-4621-8AE0-6FE6E4AC1C87}">
            <xm:f>OR('== 入力フォーム =='!$H$40="✕")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BL6:BO12</xm:sqref>
        </x14:conditionalFormatting>
        <x14:conditionalFormatting xmlns:xm="http://schemas.microsoft.com/office/excel/2006/main">
          <x14:cfRule type="expression" priority="304" id="{3F2CAF42-7E0D-4983-945B-C19C118D39CF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BL11:BO11</xm:sqref>
        </x14:conditionalFormatting>
        <x14:conditionalFormatting xmlns:xm="http://schemas.microsoft.com/office/excel/2006/main">
          <x14:cfRule type="expression" priority="303" id="{000BAF10-9777-41E3-909B-E2B37739EEE2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8" id="{AA69F94C-2A3A-4037-9CC7-F0E08006DEF1}">
            <xm:f>OR('== 入力フォーム =='!$H$40="✕")</xm:f>
            <x14:dxf>
              <font>
                <color theme="2" tint="-0.499984740745262"/>
              </font>
            </x14:dxf>
          </x14:cfRule>
          <xm:sqref>BL12:BO12</xm:sqref>
        </x14:conditionalFormatting>
        <x14:conditionalFormatting xmlns:xm="http://schemas.microsoft.com/office/excel/2006/main">
          <x14:cfRule type="expression" priority="291" id="{D23CE097-DF09-444A-B62E-9B8988062675}">
            <xm:f>'== 入力フォーム =='!$N$40&lt;&gt;""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BL14:BO17</xm:sqref>
        </x14:conditionalFormatting>
        <x14:conditionalFormatting xmlns:xm="http://schemas.microsoft.com/office/excel/2006/main">
          <x14:cfRule type="expression" priority="177" id="{9134288E-4734-40A3-854D-59D016EB70B8}">
            <xm:f>OR('== 入力フォーム =='!$W$40="✕")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49" id="{F8326ECB-4BFC-4BCA-AAFF-78708187FFFF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BM26:BM30</xm:sqref>
        </x14:conditionalFormatting>
        <x14:conditionalFormatting xmlns:xm="http://schemas.microsoft.com/office/excel/2006/main">
          <x14:cfRule type="expression" priority="290" id="{93FCBBEE-A1C6-470A-96B8-52228FA52E40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BN13</xm:sqref>
        </x14:conditionalFormatting>
        <x14:conditionalFormatting xmlns:xm="http://schemas.microsoft.com/office/excel/2006/main">
          <x14:cfRule type="expression" priority="178" id="{4B5DE8D2-2AD0-4EC3-8C9D-16C1627C96CF}">
            <xm:f>OR('== 入力フォーム =='!$S$40="✕")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118" id="{8EC7424F-CB54-42BA-BE43-4FAA491D6319}">
            <xm:f>OR('== 入力フォーム =='!$S$32="✕")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07" id="{EC1DAF78-669A-4205-BCEC-35D7638DA95F}">
            <xm:f>OR('== 入力フォーム =='!$S$32="✕")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329" id="{00A931BB-6C4D-42E7-B064-378FB08C6E3E}">
            <xm:f>'== 入力フォーム =='!$T$32&lt;&gt;""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62" id="{A440BF89-3205-479E-A87D-6BA8ADFC1E66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BN21:BQ21</xm:sqref>
        </x14:conditionalFormatting>
        <x14:conditionalFormatting xmlns:xm="http://schemas.microsoft.com/office/excel/2006/main">
          <x14:cfRule type="expression" priority="216" id="{74F50E39-8D8D-477E-BEE2-531AF86D424F}">
            <xm:f>OR('== 入力フォーム =='!$H$32="✕")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2" id="{7F8B24EF-3186-4FF6-ACEB-A4E5ADCF0267}">
            <xm:f>'== 入力フォーム =='!$E$32&lt;&gt;""</xm:f>
            <x14:dxf>
              <fill>
                <patternFill>
                  <bgColor theme="9" tint="0.79998168889431442"/>
                </patternFill>
              </fill>
            </x14:dxf>
          </x14:cfRule>
          <xm:sqref>BN21:BQ29</xm:sqref>
        </x14:conditionalFormatting>
        <x14:conditionalFormatting xmlns:xm="http://schemas.microsoft.com/office/excel/2006/main">
          <x14:cfRule type="expression" priority="240" id="{8FF947FC-B6F5-4CED-95E6-0F6A92D1187C}">
            <xm:f>OR('== 入力フォーム =='!$F$32="男")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3" id="{3D014AB1-E85B-4DE9-8B61-A80991034F05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39" id="{E6758BDA-7FF1-4731-A01C-ABFE0D9E6FE7}">
            <xm:f>OR('== 入力フォーム =='!$F$32="女")</xm:f>
            <x14:dxf>
              <font>
                <b/>
                <i val="0"/>
                <color rgb="FFC00000"/>
              </font>
            </x14:dxf>
          </x14:cfRule>
          <xm:sqref>BN22:BQ27</xm:sqref>
        </x14:conditionalFormatting>
        <x14:conditionalFormatting xmlns:xm="http://schemas.microsoft.com/office/excel/2006/main">
          <x14:cfRule type="expression" priority="361" id="{7CCF58E0-B66A-4A3A-9CBF-21131E71587C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BN28:BQ28</xm:sqref>
        </x14:conditionalFormatting>
        <x14:conditionalFormatting xmlns:xm="http://schemas.microsoft.com/office/excel/2006/main">
          <x14:cfRule type="expression" priority="202" id="{25F8DEB3-D06C-405E-8FBD-A9DD8A2A3319}">
            <xm:f>OR('== 入力フォーム =='!$H$32="✕")</xm:f>
            <x14:dxf>
              <font>
                <color theme="2" tint="-0.499984740745262"/>
              </font>
            </x14:dxf>
          </x14:cfRule>
          <x14:cfRule type="expression" priority="360" id="{B3B2110E-3B2C-412A-A914-58DDD328CA71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BN29:BQ29</xm:sqref>
        </x14:conditionalFormatting>
        <x14:conditionalFormatting xmlns:xm="http://schemas.microsoft.com/office/excel/2006/main">
          <x14:cfRule type="expression" priority="299" id="{9E95A936-93FB-493A-9B11-77567EBD6CCD}">
            <xm:f>'== 入力フォーム =='!$E$41&lt;&gt;""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BN5:BR5</xm:sqref>
        </x14:conditionalFormatting>
        <x14:conditionalFormatting xmlns:xm="http://schemas.microsoft.com/office/excel/2006/main">
          <x14:cfRule type="expression" priority="179" id="{63F49F58-72EE-40C0-9657-EFFD30A4B943}">
            <xm:f>OR('== 入力フォーム =='!$O$40="✕")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3" id="{C80EEDFF-3F90-48F9-986F-B209E58CAF1E}">
            <xm:f>'== 入力フォーム =='!$N$40&lt;&gt;""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BO14:BO17</xm:sqref>
        </x14:conditionalFormatting>
        <x14:conditionalFormatting xmlns:xm="http://schemas.microsoft.com/office/excel/2006/main">
          <x14:cfRule type="expression" priority="359" id="{8AAFB2CA-A28A-47EA-A46D-B89781F59EEB}">
            <xm:f>'== 入力フォーム =='!$E$32&lt;&gt;""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BO20</xm:sqref>
        </x14:conditionalFormatting>
        <x14:conditionalFormatting xmlns:xm="http://schemas.microsoft.com/office/excel/2006/main">
          <x14:cfRule type="expression" priority="119" id="{B267EF79-D56C-4F7A-AF2B-FE9BBCF2FFB3}">
            <xm:f>OR('== 入力フォーム =='!$O$32="✕")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2" id="{262A6F65-7732-4727-A09C-4015AFB53804}">
            <xm:f>'== 入力フォーム =='!$N$32&lt;&gt;""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BP31:BQ36</xm:sqref>
        </x14:conditionalFormatting>
        <x14:conditionalFormatting xmlns:xm="http://schemas.microsoft.com/office/excel/2006/main">
          <x14:cfRule type="expression" priority="106" id="{5F53E0EB-222B-451C-BC2E-41CE5C0A38FC}">
            <xm:f>OR('== 入力フォーム =='!$O$32="✕")</xm:f>
            <x14:dxf>
              <font>
                <color theme="2" tint="-0.499984740745262"/>
              </font>
            </x14:dxf>
          </x14:cfRule>
          <xm:sqref>BP35:BQ36</xm:sqref>
        </x14:conditionalFormatting>
        <x14:conditionalFormatting xmlns:xm="http://schemas.microsoft.com/office/excel/2006/main">
          <x14:cfRule type="expression" priority="330" id="{E3C2BE15-5D99-48A0-8B43-69E0BB43A5C7}">
            <xm:f>'== 入力フォーム =='!$P$32&lt;&gt;""</xm:f>
            <x14:dxf>
              <font>
                <color auto="1"/>
              </font>
            </x14:dxf>
          </x14:cfRule>
          <xm:sqref>BP36:BQ36</xm:sqref>
        </x14:conditionalFormatting>
        <x14:conditionalFormatting xmlns:xm="http://schemas.microsoft.com/office/excel/2006/main">
          <x14:cfRule type="expression" priority="344" id="{270542BB-9846-4652-A201-D14FA77C545B}">
            <xm:f>'== 入力フォーム =='!$E$33&lt;&gt;""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BP20:BX20</xm:sqref>
        </x14:conditionalFormatting>
        <x14:conditionalFormatting xmlns:xm="http://schemas.microsoft.com/office/excel/2006/main">
          <x14:cfRule type="expression" priority="288" id="{DBC2DE57-59F6-4432-A083-E1912678619B}">
            <xm:f>'== 入力フォーム =='!$N$41&lt;&gt;""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2" id="{AB04152F-6683-41DF-82CB-2BA437B073F4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BQ14:BQ17</xm:sqref>
        </x14:conditionalFormatting>
        <x14:conditionalFormatting xmlns:xm="http://schemas.microsoft.com/office/excel/2006/main">
          <x14:cfRule type="expression" priority="302" id="{8CF92146-9B6E-437A-9E95-7EED36EECEBE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BQ6:BT10</xm:sqref>
        </x14:conditionalFormatting>
        <x14:conditionalFormatting xmlns:xm="http://schemas.microsoft.com/office/excel/2006/main">
          <x14:cfRule type="expression" priority="222" id="{74F18663-A624-4863-91C1-364DC5414055}">
            <xm:f>OR('== 入力フォーム =='!$H$41="✕")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BQ6:BT12</xm:sqref>
        </x14:conditionalFormatting>
        <x14:conditionalFormatting xmlns:xm="http://schemas.microsoft.com/office/excel/2006/main">
          <x14:cfRule type="expression" priority="301" id="{26D44B26-EB0D-4987-BFE9-3B3FF77D3F85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BQ11:BT11</xm:sqref>
        </x14:conditionalFormatting>
        <x14:conditionalFormatting xmlns:xm="http://schemas.microsoft.com/office/excel/2006/main">
          <x14:cfRule type="expression" priority="300" id="{4377BE2D-326A-449D-80BB-8BC3E6AFE098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7" id="{75BC0DDB-DEEA-4D93-92B4-CA0B99E78C98}">
            <xm:f>OR('== 入力フォーム =='!$H$41="✕")</xm:f>
            <x14:dxf>
              <font>
                <color theme="2" tint="-0.499984740745262"/>
              </font>
            </x14:dxf>
          </x14:cfRule>
          <xm:sqref>BQ12:BT12</xm:sqref>
        </x14:conditionalFormatting>
        <x14:conditionalFormatting xmlns:xm="http://schemas.microsoft.com/office/excel/2006/main">
          <x14:cfRule type="expression" priority="287" id="{BEDD5ECC-AEF2-4C08-B0F2-B49D11616913}">
            <xm:f>'== 入力フォーム =='!$N$41&lt;&gt;""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BQ14:BT17</xm:sqref>
        </x14:conditionalFormatting>
        <x14:conditionalFormatting xmlns:xm="http://schemas.microsoft.com/office/excel/2006/main">
          <x14:cfRule type="expression" priority="173" id="{B752ECA3-0068-43B8-8D5D-C791EA27413A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BR14:BR17</xm:sqref>
        </x14:conditionalFormatting>
        <x14:conditionalFormatting xmlns:xm="http://schemas.microsoft.com/office/excel/2006/main">
          <x14:cfRule type="expression" priority="286" id="{16BE1AE5-CDDA-4051-BD20-2D2EB560939F}">
            <xm:f>'== 入力フォーム =='!$N$41&lt;&gt;""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BS13</xm:sqref>
        </x14:conditionalFormatting>
        <x14:conditionalFormatting xmlns:xm="http://schemas.microsoft.com/office/excel/2006/main">
          <x14:cfRule type="expression" priority="174" id="{5719880E-B698-44F6-98A7-5997D4F996F0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BS14:BS17</xm:sqref>
        </x14:conditionalFormatting>
        <x14:conditionalFormatting xmlns:xm="http://schemas.microsoft.com/office/excel/2006/main">
          <x14:cfRule type="expression" priority="342" id="{0644D2EF-EC15-4F1D-A8E2-A73287905925}">
            <xm:f>'== 入力フォーム =='!$M$33&lt;&gt;""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BS22:BT28</xm:sqref>
        </x14:conditionalFormatting>
        <x14:conditionalFormatting xmlns:xm="http://schemas.microsoft.com/office/excel/2006/main">
          <x14:cfRule type="expression" priority="112" id="{815EEA88-069E-4697-B6D9-EB714E177692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8" id="{663C145D-6A66-4882-8E3D-39707D3A2C36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BS31:BT36</xm:sqref>
        </x14:conditionalFormatting>
        <x14:conditionalFormatting xmlns:xm="http://schemas.microsoft.com/office/excel/2006/main">
          <x14:cfRule type="expression" priority="100" id="{B73D4674-3AC7-4FCB-B468-E8DDBD6B9C9C}">
            <xm:f>OR('== 入力フォーム =='!$AA$33="✕")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324" id="{CD60F92F-C139-4245-8925-768895D66825}">
            <xm:f>'== 入力フォーム =='!$AB$33&lt;&gt;""</xm:f>
            <x14:dxf>
              <font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4" id="{BCCAA815-7C9A-4FA1-92AC-27D2339D0FF0}">
            <xm:f>'== 入力フォーム =='!$E$42&lt;&gt;""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BS5:BW5</xm:sqref>
        </x14:conditionalFormatting>
        <x14:conditionalFormatting xmlns:xm="http://schemas.microsoft.com/office/excel/2006/main">
          <x14:cfRule type="expression" priority="339" id="{8FCA8B97-F61A-41C3-B758-85EDA844304C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BS31:BZ34</xm:sqref>
        </x14:conditionalFormatting>
        <x14:conditionalFormatting xmlns:xm="http://schemas.microsoft.com/office/excel/2006/main">
          <x14:cfRule type="expression" priority="318" id="{FF8EB573-2486-48C7-A61E-B34DEF4EB520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BS31:BZ36</xm:sqref>
        </x14:conditionalFormatting>
        <x14:conditionalFormatting xmlns:xm="http://schemas.microsoft.com/office/excel/2006/main">
          <x14:cfRule type="expression" priority="336" id="{E1C4CCC3-F6D1-4691-94C1-3E08AC213996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BS36:BZ36</xm:sqref>
        </x14:conditionalFormatting>
        <x14:conditionalFormatting xmlns:xm="http://schemas.microsoft.com/office/excel/2006/main">
          <x14:cfRule type="expression" priority="175" id="{C3EA9444-8F2B-4ECA-BD78-91521529993D}">
            <xm:f>OR('== 入力フォーム =='!$O$41="✕")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89" id="{CC0426B7-E4AA-4246-A8D6-DD838DF996B9}">
            <xm:f>'== 入力フォーム =='!$N$41&lt;&gt;""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BT14:BT17</xm:sqref>
        </x14:conditionalFormatting>
        <x14:conditionalFormatting xmlns:xm="http://schemas.microsoft.com/office/excel/2006/main">
          <x14:cfRule type="expression" priority="341" id="{BB01B8E1-C482-49C5-A21C-081F62D9FBE9}">
            <xm:f>'== 入力フォーム =='!$M$33&lt;&gt;""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BU25:BV25</xm:sqref>
        </x14:conditionalFormatting>
        <x14:conditionalFormatting xmlns:xm="http://schemas.microsoft.com/office/excel/2006/main">
          <x14:cfRule type="expression" priority="113" id="{06EBD4CF-B07E-45E9-A60C-884E0D7B76DD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101" id="{051C0A95-7E52-46A3-991C-5A5336128105}">
            <xm:f>OR('== 入力フォーム =='!$W$33="✕")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325" id="{86F7DFC6-5162-41F8-8CAD-12621EEC8C69}">
            <xm:f>'== 入力フォーム =='!$X$33&lt;&gt;""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94" id="{C8C56216-7DDB-4680-BF66-FB61AAD14CD0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6" id="{DD1DAA74-C461-452F-A648-3C042B4B4EB1}">
            <xm:f>OR('== 入力フォーム =='!$AA$42="✕")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BV14:BV17</xm:sqref>
        </x14:conditionalFormatting>
        <x14:conditionalFormatting xmlns:xm="http://schemas.microsoft.com/office/excel/2006/main">
          <x14:cfRule type="expression" priority="340" id="{C718E1F4-7C75-4867-8F36-8A15F1539091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BV26:BV30</xm:sqref>
        </x14:conditionalFormatting>
        <x14:conditionalFormatting xmlns:xm="http://schemas.microsoft.com/office/excel/2006/main">
          <x14:cfRule type="expression" priority="98" id="{A6DC75B3-3093-49B1-A554-0E8875CECBDB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BV6:BY10</xm:sqref>
        </x14:conditionalFormatting>
        <x14:conditionalFormatting xmlns:xm="http://schemas.microsoft.com/office/excel/2006/main">
          <x14:cfRule type="expression" priority="91" id="{44C17497-7B0E-499E-8329-3DFD3A8AD93E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BV6:BY12</xm:sqref>
        </x14:conditionalFormatting>
        <x14:conditionalFormatting xmlns:xm="http://schemas.microsoft.com/office/excel/2006/main">
          <x14:cfRule type="expression" priority="97" id="{4C902863-860C-4D7E-BF3C-CA06663E0F38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BV11:BY11</xm:sqref>
        </x14:conditionalFormatting>
        <x14:conditionalFormatting xmlns:xm="http://schemas.microsoft.com/office/excel/2006/main">
          <x14:cfRule type="expression" priority="96" id="{793A0F17-29E0-4BB5-BF2A-3023874A9CF7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90" id="{52E403B5-8FD8-404F-BAED-76990D9B11EB}">
            <xm:f>OR('== 入力フォーム =='!$H$42="✕")</xm:f>
            <x14:dxf>
              <font>
                <color theme="2" tint="-0.499984740745262"/>
              </font>
            </x14:dxf>
          </x14:cfRule>
          <xm:sqref>BV12:BY12</xm:sqref>
        </x14:conditionalFormatting>
        <x14:conditionalFormatting xmlns:xm="http://schemas.microsoft.com/office/excel/2006/main">
          <x14:cfRule type="expression" priority="93" id="{635ED2A7-89DE-4FBB-8E26-72D241DFF39E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BV14:BY17</xm:sqref>
        </x14:conditionalFormatting>
        <x14:conditionalFormatting xmlns:xm="http://schemas.microsoft.com/office/excel/2006/main">
          <x14:cfRule type="expression" priority="87" id="{F31D219A-7E95-4AF1-A7B1-65F7840C81D3}">
            <xm:f>OR('== 入力フォーム =='!$W$42="✕")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BW14:BW17</xm:sqref>
        </x14:conditionalFormatting>
        <x14:conditionalFormatting xmlns:xm="http://schemas.microsoft.com/office/excel/2006/main">
          <x14:cfRule type="expression" priority="114" id="{5DC70E43-B83C-4069-8F80-E1406A9C4753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BW31:BX36</xm:sqref>
        </x14:conditionalFormatting>
        <x14:conditionalFormatting xmlns:xm="http://schemas.microsoft.com/office/excel/2006/main">
          <x14:cfRule type="expression" priority="102" id="{CC049D44-7276-4A4A-B9AD-0E5F71A7D84D}">
            <xm:f>OR('== 入力フォーム =='!$S$33="✕")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326" id="{72264093-CB92-41F3-8869-C191441D7BAC}">
            <xm:f>'== 入力フォーム =='!$T$33&lt;&gt;""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347" id="{6140256D-DD98-415F-9A8F-6DF5A3994187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BW21:BZ21</xm:sqref>
        </x14:conditionalFormatting>
        <x14:conditionalFormatting xmlns:xm="http://schemas.microsoft.com/office/excel/2006/main">
          <x14:cfRule type="expression" priority="321" id="{26B40B6B-2C58-4833-9C77-3F4C24589962}">
            <xm:f>'== 入力フォーム =='!$E$33&lt;&gt;""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15" id="{9A6961DA-6093-4C0D-AFAF-5A7BDCEA58F6}">
            <xm:f>OR('== 入力フォーム =='!$H$33="✕")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BW21:BZ29</xm:sqref>
        </x14:conditionalFormatting>
        <x14:conditionalFormatting xmlns:xm="http://schemas.microsoft.com/office/excel/2006/main">
          <x14:cfRule type="expression" priority="348" id="{6EA0B973-0A81-4EC6-8368-97C01C13450A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37" id="{E37D0FD6-7D79-433C-A4E0-E9CE0E404EB8}">
            <xm:f>OR('== 入力フォーム =='!$F$33="女")</xm:f>
            <x14:dxf>
              <font>
                <b/>
                <i val="0"/>
                <color rgb="FFC00000"/>
              </font>
            </x14:dxf>
          </x14:cfRule>
          <x14:cfRule type="expression" priority="238" id="{61298EE5-88E2-41AA-AC6C-590358319D3A}">
            <xm:f>OR('== 入力フォーム =='!$F$33="男")</xm:f>
            <x14:dxf>
              <font>
                <b/>
                <i val="0"/>
                <color theme="4" tint="-0.24994659260841701"/>
              </font>
            </x14:dxf>
          </x14:cfRule>
          <xm:sqref>BW22:BZ27</xm:sqref>
        </x14:conditionalFormatting>
        <x14:conditionalFormatting xmlns:xm="http://schemas.microsoft.com/office/excel/2006/main">
          <x14:cfRule type="expression" priority="346" id="{D1ABF07A-7445-4A3A-9A95-A7DAF147399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BW28:BZ28</xm:sqref>
        </x14:conditionalFormatting>
        <x14:conditionalFormatting xmlns:xm="http://schemas.microsoft.com/office/excel/2006/main">
          <x14:cfRule type="expression" priority="345" id="{6D6840B4-7808-4FBB-B37D-37818F18F32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1" id="{7EDB53C0-15E0-4A6F-B458-8ABD8E35EC02}">
            <xm:f>OR('== 入力フォーム =='!$H$33="✕")</xm:f>
            <x14:dxf>
              <font>
                <color theme="2" tint="-0.499984740745262"/>
              </font>
            </x14:dxf>
          </x14:cfRule>
          <xm:sqref>BW29:BZ29</xm:sqref>
        </x14:conditionalFormatting>
        <x14:conditionalFormatting xmlns:xm="http://schemas.microsoft.com/office/excel/2006/main">
          <x14:cfRule type="expression" priority="92" id="{A351D2A3-6851-4884-9E31-D2918E206D66}">
            <xm:f>'== 入力フォーム =='!$N$42&lt;&gt;""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BX13</xm:sqref>
        </x14:conditionalFormatting>
        <x14:conditionalFormatting xmlns:xm="http://schemas.microsoft.com/office/excel/2006/main">
          <x14:cfRule type="expression" priority="88" id="{3C51841E-EB98-4E02-8793-323BDDE0F312}">
            <xm:f>OR('== 入力フォーム =='!$S$42="✕")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BX14:BX17</xm:sqref>
        </x14:conditionalFormatting>
        <x14:conditionalFormatting xmlns:xm="http://schemas.microsoft.com/office/excel/2006/main">
          <x14:cfRule type="expression" priority="343" id="{E80F1CEC-78A0-42DC-A2AF-5B8B514219D2}">
            <xm:f>'== 入力フォーム =='!$E$33&lt;&gt;""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BX20</xm:sqref>
        </x14:conditionalFormatting>
        <x14:conditionalFormatting xmlns:xm="http://schemas.microsoft.com/office/excel/2006/main">
          <x14:cfRule type="expression" priority="3" id="{BE0E7B5E-3234-4071-AE82-F9275AE3999A}">
            <xm:f>'== 入力フォーム =='!$E$43&lt;&gt;""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BX5:CB5</xm:sqref>
        </x14:conditionalFormatting>
        <x14:conditionalFormatting xmlns:xm="http://schemas.microsoft.com/office/excel/2006/main">
          <x14:cfRule type="expression" priority="95" id="{EFB38D9A-1491-4A5B-90FF-0DB06E546065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9" id="{19871D76-2B9C-4CB5-AAFA-4FDAF5933B3B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BY14:BY17</xm:sqref>
        </x14:conditionalFormatting>
        <x14:conditionalFormatting xmlns:xm="http://schemas.microsoft.com/office/excel/2006/main">
          <x14:cfRule type="expression" priority="337" id="{4832A4AB-A68B-4C6D-9336-13C553466A88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15" id="{2F335906-7371-4096-938D-3A5219504F8A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BY31:BZ36</xm:sqref>
        </x14:conditionalFormatting>
        <x14:conditionalFormatting xmlns:xm="http://schemas.microsoft.com/office/excel/2006/main">
          <x14:cfRule type="expression" priority="103" id="{4650DA22-D296-45FC-B2A8-A937484D5FB2}">
            <xm:f>OR('== 入力フォーム =='!$O$33="✕")</xm:f>
            <x14:dxf>
              <font>
                <color theme="2" tint="-0.499984740745262"/>
              </font>
            </x14:dxf>
          </x14:cfRule>
          <xm:sqref>BY35:BZ36</xm:sqref>
        </x14:conditionalFormatting>
        <x14:conditionalFormatting xmlns:xm="http://schemas.microsoft.com/office/excel/2006/main">
          <x14:cfRule type="expression" priority="327" id="{7309CBA9-E8C6-46BC-A590-F1BCB2BE84B2}">
            <xm:f>'== 入力フォーム =='!$P$33&lt;&gt;""</xm:f>
            <x14:dxf>
              <font>
                <color auto="1"/>
              </font>
            </x14:dxf>
          </x14:cfRule>
          <xm:sqref>BY36:BZ36</xm:sqref>
        </x14:conditionalFormatting>
        <x14:conditionalFormatting xmlns:xm="http://schemas.microsoft.com/office/excel/2006/main">
          <x14:cfRule type="expression" priority="10" id="{47D5CBED-8EEC-40BA-8FCB-BDBE96E26B50}">
            <xm:f>'== 入力フォーム =='!$E$34&lt;&gt;""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BY20:CG20</xm:sqref>
        </x14:conditionalFormatting>
        <x14:conditionalFormatting xmlns:xm="http://schemas.microsoft.com/office/excel/2006/main">
          <x14:cfRule type="expression" priority="49" id="{392325F8-CB9B-4F1D-8187-0C1850D33A62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41" id="{E0BE2498-0B10-4432-9A06-635FFD06D4BF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CA14:CA17</xm:sqref>
        </x14:conditionalFormatting>
        <x14:conditionalFormatting xmlns:xm="http://schemas.microsoft.com/office/excel/2006/main">
          <x14:cfRule type="expression" priority="53" id="{68ED2714-127A-4E24-B7C3-C987CC3B0D71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CA6:CD10</xm:sqref>
        </x14:conditionalFormatting>
        <x14:conditionalFormatting xmlns:xm="http://schemas.microsoft.com/office/excel/2006/main">
          <x14:cfRule type="expression" priority="46" id="{4FAC3291-2637-4E6F-80B4-C7899D3295F0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CA6:CD12</xm:sqref>
        </x14:conditionalFormatting>
        <x14:conditionalFormatting xmlns:xm="http://schemas.microsoft.com/office/excel/2006/main">
          <x14:cfRule type="expression" priority="52" id="{A96DC277-A87A-4DF3-A2C3-5D3D50E311CF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CA11:CD11</xm:sqref>
        </x14:conditionalFormatting>
        <x14:conditionalFormatting xmlns:xm="http://schemas.microsoft.com/office/excel/2006/main">
          <x14:cfRule type="expression" priority="45" id="{6CB05208-EE1E-4362-B7B3-B341F026E576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51" id="{E669280E-7DD6-4B95-9B52-99C8084FC690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CA12:CD12</xm:sqref>
        </x14:conditionalFormatting>
        <x14:conditionalFormatting xmlns:xm="http://schemas.microsoft.com/office/excel/2006/main">
          <x14:cfRule type="expression" priority="48" id="{30A7FCFD-9C08-4DD1-BB02-5F2EC4CAD680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CA14:CD17</xm:sqref>
        </x14:conditionalFormatting>
        <x14:conditionalFormatting xmlns:xm="http://schemas.microsoft.com/office/excel/2006/main">
          <x14:cfRule type="expression" priority="42" id="{3C891085-5C61-4CD7-AAA6-AD8A638BDC19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CB14:CB17</xm:sqref>
        </x14:conditionalFormatting>
        <x14:conditionalFormatting xmlns:xm="http://schemas.microsoft.com/office/excel/2006/main">
          <x14:cfRule type="expression" priority="36" id="{8EAA8AC4-4155-43E2-8DA2-269384E52267}">
            <xm:f>'== 入力フォーム =='!$M$34&lt;&gt;""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CB22:CC28</xm:sqref>
        </x14:conditionalFormatting>
        <x14:conditionalFormatting xmlns:xm="http://schemas.microsoft.com/office/excel/2006/main">
          <x14:cfRule type="expression" priority="16" id="{85499A61-306F-4EB3-B5E5-8FFA9B95A3C9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" id="{A53BED9A-E985-4496-A595-088269D74706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CB31:CC36</xm:sqref>
        </x14:conditionalFormatting>
        <x14:conditionalFormatting xmlns:xm="http://schemas.microsoft.com/office/excel/2006/main">
          <x14:cfRule type="expression" priority="12" id="{7AF70C39-AFC5-4347-A5E2-00538E08C0B4}">
            <xm:f>OR('== 入力フォーム =='!$AA$33="✕")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6" id="{8C24C3A2-3CFA-4116-8C03-20ADF2F96429}">
            <xm:f>'== 入力フォーム =='!$AB$33&lt;&gt;""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33" id="{C4B0B1CA-ED3D-4143-865A-D9B723A3703B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CB31:CI34</xm:sqref>
        </x14:conditionalFormatting>
        <x14:conditionalFormatting xmlns:xm="http://schemas.microsoft.com/office/excel/2006/main">
          <x14:cfRule type="expression" priority="24" id="{95852175-7A8B-4502-97BB-36411B51772F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CB31:CI36</xm:sqref>
        </x14:conditionalFormatting>
        <x14:conditionalFormatting xmlns:xm="http://schemas.microsoft.com/office/excel/2006/main">
          <x14:cfRule type="expression" priority="30" id="{B0821FDB-90D3-4C72-A04D-56894643019C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CB36:CI36</xm:sqref>
        </x14:conditionalFormatting>
        <x14:conditionalFormatting xmlns:xm="http://schemas.microsoft.com/office/excel/2006/main">
          <x14:cfRule type="expression" priority="47" id="{F8B06887-532D-4FE1-AD08-CCEE77EA43A2}">
            <xm:f>'== 入力フォーム =='!$N$43&lt;&gt;""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CC13</xm:sqref>
        </x14:conditionalFormatting>
        <x14:conditionalFormatting xmlns:xm="http://schemas.microsoft.com/office/excel/2006/main">
          <x14:cfRule type="expression" priority="43" id="{2343E2A9-ED1D-4C00-9522-50A951A6523D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CC14:CC17</xm:sqref>
        </x14:conditionalFormatting>
        <x14:conditionalFormatting xmlns:xm="http://schemas.microsoft.com/office/excel/2006/main">
          <x14:cfRule type="expression" priority="44" id="{48303461-AED7-4FC5-94BF-95D090A82D9E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50" id="{70C7726B-BF45-4B4C-90D1-DDF387EFD747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CD14:CD17</xm:sqref>
        </x14:conditionalFormatting>
        <x14:conditionalFormatting xmlns:xm="http://schemas.microsoft.com/office/excel/2006/main">
          <x14:cfRule type="expression" priority="35" id="{68960796-822F-4E7E-A57A-CFC45D053229}">
            <xm:f>'== 入力フォーム =='!$M$34&lt;&gt;""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CD25:CE25</xm:sqref>
        </x14:conditionalFormatting>
        <x14:conditionalFormatting xmlns:xm="http://schemas.microsoft.com/office/excel/2006/main">
          <x14:cfRule type="expression" priority="17" id="{0E60C68C-F00F-4F32-8108-4E9A2F161AEF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13" id="{A80F4556-295C-4B89-B3D3-D54F684C0AD0}">
            <xm:f>OR('== 入力フォーム =='!$W$33="✕")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7" id="{C3794CC1-EB00-4203-A62E-38F200766C14}">
            <xm:f>'== 入力フォーム =='!$X$33&lt;&gt;""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4" id="{5C45460D-18E2-42DD-8C7E-8748C805112F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CE26:CE30</xm:sqref>
        </x14:conditionalFormatting>
        <x14:conditionalFormatting xmlns:xm="http://schemas.microsoft.com/office/excel/2006/main">
          <x14:cfRule type="expression" priority="18" id="{2C06F04A-453F-4C7A-9BDC-6B15D0E9D0F6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14" id="{7B8133B8-A5E8-47B9-BEAF-706E0A5707D2}">
            <xm:f>OR('== 入力フォーム =='!$S$33="✕")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" id="{30A80DDB-9E96-4025-AE98-E5CB44FA0E41}">
            <xm:f>'== 入力フォーム =='!$T$33&lt;&gt;""</xm:f>
            <x14:dxf>
              <font>
                <color auto="1"/>
              </font>
            </x14:dxf>
          </x14:cfRule>
          <xm:sqref>CF36:CG36</xm:sqref>
        </x14:conditionalFormatting>
        <x14:conditionalFormatting xmlns:xm="http://schemas.microsoft.com/office/excel/2006/main">
          <x14:cfRule type="expression" priority="39" id="{5AE651EE-5060-4829-8EC7-23CDFF3B569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CF21:CI21</xm:sqref>
        </x14:conditionalFormatting>
        <x14:conditionalFormatting xmlns:xm="http://schemas.microsoft.com/office/excel/2006/main">
          <x14:cfRule type="expression" priority="21" id="{AC674D57-87E6-4A85-9D14-8E9CB997F20D}">
            <xm:f>OR('== 入力フォーム =='!$H$34="✕")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5" id="{4D5E3A17-0192-4C51-AE1B-4C0BE57AC7F1}">
            <xm:f>'== 入力フォーム =='!$E$34&lt;&gt;""</xm:f>
            <x14:dxf>
              <fill>
                <patternFill>
                  <bgColor theme="9" tint="0.79998168889431442"/>
                </patternFill>
              </fill>
            </x14:dxf>
          </x14:cfRule>
          <xm:sqref>CF21:CI29</xm:sqref>
        </x14:conditionalFormatting>
        <x14:conditionalFormatting xmlns:xm="http://schemas.microsoft.com/office/excel/2006/main">
          <x14:cfRule type="expression" priority="22" id="{E8DC70AE-0B26-4969-B05F-B7E6E25F112C}">
            <xm:f>OR('== 入力フォーム =='!$F$34="女")</xm:f>
            <x14:dxf>
              <font>
                <b/>
                <i val="0"/>
                <color rgb="FFC00000"/>
              </font>
            </x14:dxf>
          </x14:cfRule>
          <x14:cfRule type="expression" priority="40" id="{0DD9AEBF-6A29-4FA9-A1D5-2817C46D5EBB}">
            <xm:f>'== 入力フォーム =='!$E$34&lt;&gt;""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3" id="{CF81A93B-3410-460E-80AA-B800938017D2}">
            <xm:f>OR('== 入力フォーム =='!$F$34="男")</xm:f>
            <x14:dxf>
              <font>
                <b/>
                <i val="0"/>
                <color theme="4" tint="-0.24994659260841701"/>
              </font>
            </x14:dxf>
          </x14:cfRule>
          <xm:sqref>CF22:CI27</xm:sqref>
        </x14:conditionalFormatting>
        <x14:conditionalFormatting xmlns:xm="http://schemas.microsoft.com/office/excel/2006/main">
          <x14:cfRule type="expression" priority="38" id="{47D2E606-AF1C-43CC-BB7E-8F0BC7017F4C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CF28:CI28</xm:sqref>
        </x14:conditionalFormatting>
        <x14:conditionalFormatting xmlns:xm="http://schemas.microsoft.com/office/excel/2006/main">
          <x14:cfRule type="expression" priority="20" id="{A34B2CC8-BCF0-4937-8C75-6D2A74062264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7" id="{0491ACCD-B43F-4DD1-9AC2-639C6A795A0C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CF29:CI29</xm:sqref>
        </x14:conditionalFormatting>
        <x14:conditionalFormatting xmlns:xm="http://schemas.microsoft.com/office/excel/2006/main">
          <x14:cfRule type="expression" priority="11" id="{779B2E10-5E1F-4D89-A867-1A85EE3F7A38}">
            <xm:f>'== 入力フォーム =='!$E$34&lt;&gt;""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CG20</xm:sqref>
        </x14:conditionalFormatting>
        <x14:conditionalFormatting xmlns:xm="http://schemas.microsoft.com/office/excel/2006/main">
          <x14:cfRule type="expression" priority="31" id="{A2947019-A26A-46AE-9A74-36EF4EC70988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9" id="{DD476C96-518D-440A-B801-BC2C677F5C9C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CH31:CI36</xm:sqref>
        </x14:conditionalFormatting>
        <x14:conditionalFormatting xmlns:xm="http://schemas.microsoft.com/office/excel/2006/main">
          <x14:cfRule type="expression" priority="15" id="{A24E99A4-C338-45A5-B0C9-8C7E78BE0E10}">
            <xm:f>OR('== 入力フォーム =='!$O$33="✕")</xm:f>
            <x14:dxf>
              <font>
                <color theme="2" tint="-0.499984740745262"/>
              </font>
            </x14:dxf>
          </x14:cfRule>
          <xm:sqref>CH35:CI36</xm:sqref>
        </x14:conditionalFormatting>
        <x14:conditionalFormatting xmlns:xm="http://schemas.microsoft.com/office/excel/2006/main">
          <x14:cfRule type="expression" priority="29" id="{9106B018-2B8C-4D8F-9774-54AEFDE44968}">
            <xm:f>'== 入力フォーム =='!$P$33&lt;&gt;""</xm:f>
            <x14:dxf>
              <font>
                <color auto="1"/>
              </font>
            </x14:dxf>
          </x14:cfRule>
          <xm:sqref>CH36:CI36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68423-8D6E-4702-B92A-6633F5E6932A}">
  <sheetPr>
    <tabColor theme="9" tint="0.79998168889431442"/>
  </sheetPr>
  <dimension ref="A1:CI50"/>
  <sheetViews>
    <sheetView showGridLines="0" zoomScale="85" zoomScaleNormal="85" zoomScaleSheetLayoutView="115" workbookViewId="0">
      <selection activeCell="AR15" sqref="AR15"/>
    </sheetView>
  </sheetViews>
  <sheetFormatPr defaultRowHeight="17.649999999999999" x14ac:dyDescent="0.7"/>
  <cols>
    <col min="1" max="3" width="2" customWidth="1"/>
    <col min="4" max="5" width="1.8125" customWidth="1"/>
    <col min="6" max="64" width="2" customWidth="1"/>
    <col min="65" max="65" width="2.3125" customWidth="1"/>
    <col min="66" max="79" width="2" customWidth="1"/>
    <col min="80" max="90" width="2.125" customWidth="1"/>
    <col min="91" max="91" width="8.8125" customWidth="1"/>
  </cols>
  <sheetData>
    <row r="1" spans="1:83" ht="14.45" customHeight="1" x14ac:dyDescent="0.7">
      <c r="A1" s="310" t="s">
        <v>65</v>
      </c>
      <c r="B1" s="310"/>
      <c r="C1" s="310"/>
      <c r="D1" s="310"/>
      <c r="E1" s="310"/>
      <c r="F1" s="310"/>
      <c r="G1" s="310"/>
      <c r="H1" s="310"/>
      <c r="U1" s="312" t="s">
        <v>55</v>
      </c>
      <c r="V1" s="313"/>
      <c r="W1" s="313"/>
      <c r="X1" s="313"/>
      <c r="Y1" s="313"/>
      <c r="Z1" s="313"/>
      <c r="AA1" s="313"/>
      <c r="AB1" s="314"/>
      <c r="AE1" s="312" t="s">
        <v>56</v>
      </c>
      <c r="AF1" s="313"/>
      <c r="AG1" s="313"/>
      <c r="AH1" s="313"/>
      <c r="AI1" s="313"/>
      <c r="AJ1" s="313"/>
      <c r="AK1" s="313"/>
      <c r="AL1" s="314"/>
      <c r="BA1" s="312" t="s">
        <v>57</v>
      </c>
      <c r="BB1" s="313"/>
      <c r="BC1" s="313"/>
      <c r="BD1" s="313"/>
      <c r="BE1" s="313"/>
      <c r="BF1" s="313"/>
      <c r="BG1" s="313"/>
      <c r="BH1" s="314"/>
      <c r="BK1" s="312" t="s">
        <v>58</v>
      </c>
      <c r="BL1" s="313"/>
      <c r="BM1" s="313"/>
      <c r="BN1" s="313"/>
      <c r="BO1" s="313"/>
      <c r="BP1" s="313"/>
      <c r="BQ1" s="313"/>
      <c r="BR1" s="314"/>
    </row>
    <row r="2" spans="1:83" ht="3" customHeight="1" x14ac:dyDescent="0.7">
      <c r="A2" s="310"/>
      <c r="B2" s="310"/>
      <c r="C2" s="310"/>
      <c r="D2" s="310"/>
      <c r="E2" s="310"/>
      <c r="F2" s="310"/>
      <c r="G2" s="310"/>
      <c r="H2" s="310"/>
      <c r="U2" s="315" t="str">
        <f>IF('== 入力フォーム =='!E27="","",'== 入力フォーム =='!E27)</f>
        <v>志田 信江</v>
      </c>
      <c r="V2" s="316"/>
      <c r="W2" s="316"/>
      <c r="X2" s="316"/>
      <c r="Y2" s="316"/>
      <c r="Z2" s="316"/>
      <c r="AA2" s="316"/>
      <c r="AB2" s="317"/>
      <c r="AC2" s="147"/>
      <c r="AD2" s="147"/>
      <c r="AE2" s="315" t="str">
        <f>IF('== 入力フォーム =='!E26="","",'== 入力フォーム =='!E26)</f>
        <v>志田 康夫</v>
      </c>
      <c r="AF2" s="316"/>
      <c r="AG2" s="316"/>
      <c r="AH2" s="316"/>
      <c r="AI2" s="316"/>
      <c r="AJ2" s="316"/>
      <c r="AK2" s="316"/>
      <c r="AL2" s="317"/>
      <c r="AM2" s="148"/>
      <c r="AN2" s="148"/>
      <c r="AO2" s="148"/>
      <c r="AP2" s="148"/>
      <c r="AT2" s="148"/>
      <c r="AU2" s="148"/>
      <c r="AV2" s="148"/>
      <c r="AW2" s="148"/>
      <c r="AX2" s="148"/>
      <c r="AY2" s="148"/>
      <c r="AZ2" s="148"/>
      <c r="BA2" s="315" t="str">
        <f>IF('== 入力フォーム =='!E25="","",'== 入力フォーム =='!E25)</f>
        <v>大塚 トメ</v>
      </c>
      <c r="BB2" s="316"/>
      <c r="BC2" s="316"/>
      <c r="BD2" s="316"/>
      <c r="BE2" s="316"/>
      <c r="BF2" s="316"/>
      <c r="BG2" s="316"/>
      <c r="BH2" s="317"/>
      <c r="BI2" s="147"/>
      <c r="BJ2" s="147"/>
      <c r="BK2" s="315" t="str">
        <f>IF('== 入力フォーム =='!E24="","",'== 入力フォーム =='!E24)</f>
        <v>大塚 留吉</v>
      </c>
      <c r="BL2" s="316"/>
      <c r="BM2" s="316"/>
      <c r="BN2" s="316"/>
      <c r="BO2" s="316"/>
      <c r="BP2" s="316"/>
      <c r="BQ2" s="316"/>
      <c r="BR2" s="317"/>
    </row>
    <row r="3" spans="1:83" ht="17.45" customHeight="1" thickBot="1" x14ac:dyDescent="0.75">
      <c r="A3" s="311"/>
      <c r="B3" s="311"/>
      <c r="C3" s="311"/>
      <c r="D3" s="311"/>
      <c r="E3" s="311"/>
      <c r="F3" s="311"/>
      <c r="G3" s="311"/>
      <c r="H3" s="311"/>
      <c r="U3" s="318"/>
      <c r="V3" s="319"/>
      <c r="W3" s="319"/>
      <c r="X3" s="319"/>
      <c r="Y3" s="319"/>
      <c r="Z3" s="319"/>
      <c r="AA3" s="319"/>
      <c r="AB3" s="320"/>
      <c r="AC3" s="149"/>
      <c r="AD3" s="150"/>
      <c r="AE3" s="318"/>
      <c r="AF3" s="319"/>
      <c r="AG3" s="319"/>
      <c r="AH3" s="319"/>
      <c r="AI3" s="319"/>
      <c r="AJ3" s="319"/>
      <c r="AK3" s="319"/>
      <c r="AL3" s="320"/>
      <c r="AM3" s="148"/>
      <c r="AN3" s="148"/>
      <c r="AO3" s="148"/>
      <c r="AP3" s="148"/>
      <c r="AT3" s="148"/>
      <c r="AU3" s="148"/>
      <c r="AV3" s="148"/>
      <c r="AW3" s="148"/>
      <c r="AX3" s="148"/>
      <c r="AY3" s="148"/>
      <c r="AZ3" s="148"/>
      <c r="BA3" s="318"/>
      <c r="BB3" s="319"/>
      <c r="BC3" s="319"/>
      <c r="BD3" s="319"/>
      <c r="BE3" s="319"/>
      <c r="BF3" s="319"/>
      <c r="BG3" s="319"/>
      <c r="BH3" s="320"/>
      <c r="BI3" s="178"/>
      <c r="BJ3" s="149"/>
      <c r="BK3" s="318"/>
      <c r="BL3" s="319"/>
      <c r="BM3" s="319"/>
      <c r="BN3" s="319"/>
      <c r="BO3" s="319"/>
      <c r="BP3" s="319"/>
      <c r="BQ3" s="319"/>
      <c r="BR3" s="320"/>
    </row>
    <row r="4" spans="1:83" ht="13.8" customHeight="1" thickTop="1" x14ac:dyDescent="0.7">
      <c r="AD4" s="151"/>
      <c r="AE4" s="182"/>
      <c r="AT4" t="s">
        <v>15</v>
      </c>
      <c r="BI4" s="179"/>
    </row>
    <row r="5" spans="1:83" ht="13.8" customHeight="1" x14ac:dyDescent="0.7"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F5" s="152"/>
      <c r="AG5" s="152"/>
      <c r="AH5" s="152"/>
      <c r="AI5" s="153"/>
      <c r="AN5" t="s">
        <v>16</v>
      </c>
      <c r="AW5" s="154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</row>
    <row r="6" spans="1:83" ht="21" customHeight="1" x14ac:dyDescent="0.7">
      <c r="A6" s="305" t="str">
        <f>IF('== 入力フォーム =='!E52="","",'== 入力フォーム =='!E52)</f>
        <v>志田 幹雄</v>
      </c>
      <c r="B6" s="305"/>
      <c r="C6" s="305"/>
      <c r="D6" s="305"/>
      <c r="F6" s="305" t="str">
        <f>IF('== 入力フォーム =='!E51="","",'== 入力フォーム =='!E51)</f>
        <v>志田 徳治</v>
      </c>
      <c r="G6" s="305"/>
      <c r="H6" s="305"/>
      <c r="I6" s="305"/>
      <c r="J6" s="2"/>
      <c r="K6" s="305" t="str">
        <f>IF('== 入力フォーム =='!E50="","",'== 入力フォーム =='!E50)</f>
        <v>志田 健次郎</v>
      </c>
      <c r="L6" s="305"/>
      <c r="M6" s="305"/>
      <c r="N6" s="305"/>
      <c r="O6" s="144"/>
      <c r="P6" s="305" t="str">
        <f>IF('== 入力フォーム =='!E49="","",'== 入力フォーム =='!E49)</f>
        <v>志田 淳</v>
      </c>
      <c r="Q6" s="305"/>
      <c r="R6" s="305"/>
      <c r="S6" s="305"/>
      <c r="T6" s="144"/>
      <c r="U6" s="305" t="str">
        <f>IF('== 入力フォーム =='!E48="","",'== 入力フォーム =='!E48)</f>
        <v>和田 美江</v>
      </c>
      <c r="V6" s="305"/>
      <c r="W6" s="305"/>
      <c r="X6" s="305"/>
      <c r="Y6" s="144"/>
      <c r="Z6" s="305" t="str">
        <f>IF('== 入力フォーム =='!E47="","",'== 入力フォーム =='!E47)</f>
        <v>竹田 誠子</v>
      </c>
      <c r="AA6" s="305"/>
      <c r="AB6" s="305"/>
      <c r="AC6" s="305"/>
      <c r="AD6" s="301" t="s">
        <v>52</v>
      </c>
      <c r="AE6" s="301"/>
      <c r="AG6" s="298" t="str">
        <f>IF('== 入力フォーム =='!D23="","",'== 入力フォーム =='!D23)</f>
        <v>母</v>
      </c>
      <c r="AH6" s="299"/>
      <c r="AI6" s="299"/>
      <c r="AJ6" s="299"/>
      <c r="AK6" s="299"/>
      <c r="AL6" s="300"/>
      <c r="AT6" s="298" t="str">
        <f>IF('== 入力フォーム =='!D22="","",'== 入力フォーム =='!D22)</f>
        <v>父</v>
      </c>
      <c r="AU6" s="299"/>
      <c r="AV6" s="299"/>
      <c r="AW6" s="299"/>
      <c r="AX6" s="299"/>
      <c r="AY6" s="300"/>
      <c r="BA6" s="301" t="s">
        <v>52</v>
      </c>
      <c r="BB6" s="301"/>
      <c r="BC6" s="294" t="str">
        <f>IF('== 入力フォーム =='!E38="","",'== 入力フォーム =='!E38)</f>
        <v>大塚 重信</v>
      </c>
      <c r="BD6" s="294"/>
      <c r="BE6" s="294"/>
      <c r="BF6" s="294"/>
      <c r="BG6" s="148"/>
      <c r="BH6" s="294" t="str">
        <f>IF('== 入力フォーム =='!E39="","",'== 入力フォーム =='!E39)</f>
        <v>大塚 俊雄</v>
      </c>
      <c r="BI6" s="294"/>
      <c r="BJ6" s="294"/>
      <c r="BK6" s="294"/>
      <c r="BL6" s="148"/>
      <c r="BM6" s="294" t="str">
        <f>IF('== 入力フォーム =='!E40="","",'== 入力フォーム =='!E40)</f>
        <v>戸田 志保</v>
      </c>
      <c r="BN6" s="294"/>
      <c r="BO6" s="294"/>
      <c r="BP6" s="294"/>
      <c r="BQ6" s="148"/>
      <c r="BR6" s="294" t="str">
        <f>IF('== 入力フォーム =='!E41="","",'== 入力フォーム =='!E41)</f>
        <v xml:space="preserve">大塚 たけぞう </v>
      </c>
      <c r="BS6" s="294"/>
      <c r="BT6" s="294"/>
      <c r="BU6" s="294"/>
      <c r="BW6" s="294" t="str">
        <f>IF('== 入力フォーム =='!E42="","",'== 入力フォーム =='!E42)</f>
        <v>大塚 正和</v>
      </c>
      <c r="BX6" s="294"/>
      <c r="BY6" s="294"/>
      <c r="BZ6" s="294"/>
      <c r="CB6" s="294" t="str">
        <f>IF('== 入力フォーム =='!E43="","",'== 入力フォーム =='!E43)</f>
        <v>大塚 はじめ</v>
      </c>
      <c r="CC6" s="294"/>
      <c r="CD6" s="294"/>
      <c r="CE6" s="294"/>
    </row>
    <row r="7" spans="1:83" ht="15" customHeight="1" x14ac:dyDescent="0.7">
      <c r="A7" s="305"/>
      <c r="B7" s="305"/>
      <c r="C7" s="305"/>
      <c r="D7" s="305"/>
      <c r="F7" s="305"/>
      <c r="G7" s="305"/>
      <c r="H7" s="305"/>
      <c r="I7" s="305"/>
      <c r="J7" s="2"/>
      <c r="K7" s="305"/>
      <c r="L7" s="305"/>
      <c r="M7" s="305"/>
      <c r="N7" s="305"/>
      <c r="O7" s="144"/>
      <c r="P7" s="305"/>
      <c r="Q7" s="305"/>
      <c r="R7" s="305"/>
      <c r="S7" s="305"/>
      <c r="T7" s="144"/>
      <c r="U7" s="305"/>
      <c r="V7" s="305"/>
      <c r="W7" s="305"/>
      <c r="X7" s="305"/>
      <c r="Y7" s="144"/>
      <c r="Z7" s="305"/>
      <c r="AA7" s="305"/>
      <c r="AB7" s="305"/>
      <c r="AC7" s="305"/>
      <c r="AD7" s="301"/>
      <c r="AE7" s="301"/>
      <c r="AG7" s="321" t="str">
        <f>IF('== 入力フォーム =='!E23="","",'== 入力フォーム =='!E23)</f>
        <v>大塚 静枝</v>
      </c>
      <c r="AH7" s="322"/>
      <c r="AI7" s="322"/>
      <c r="AJ7" s="322"/>
      <c r="AK7" s="322"/>
      <c r="AL7" s="323"/>
      <c r="AT7" s="302" t="str">
        <f>IF('== 入力フォーム =='!E22="","",'== 入力フォーム =='!E22)</f>
        <v>大塚 正蔵</v>
      </c>
      <c r="AU7" s="303"/>
      <c r="AV7" s="303"/>
      <c r="AW7" s="303"/>
      <c r="AX7" s="303"/>
      <c r="AY7" s="304"/>
      <c r="BA7" s="301"/>
      <c r="BB7" s="301"/>
      <c r="BC7" s="294"/>
      <c r="BD7" s="294"/>
      <c r="BE7" s="294"/>
      <c r="BF7" s="294"/>
      <c r="BG7" s="148"/>
      <c r="BH7" s="294"/>
      <c r="BI7" s="294"/>
      <c r="BJ7" s="294"/>
      <c r="BK7" s="294"/>
      <c r="BL7" s="148"/>
      <c r="BM7" s="294"/>
      <c r="BN7" s="294"/>
      <c r="BO7" s="294"/>
      <c r="BP7" s="294"/>
      <c r="BQ7" s="148"/>
      <c r="BR7" s="294"/>
      <c r="BS7" s="294"/>
      <c r="BT7" s="294"/>
      <c r="BU7" s="294"/>
      <c r="BW7" s="294"/>
      <c r="BX7" s="294"/>
      <c r="BY7" s="294"/>
      <c r="BZ7" s="294"/>
      <c r="CB7" s="294"/>
      <c r="CC7" s="294"/>
      <c r="CD7" s="294"/>
      <c r="CE7" s="294"/>
    </row>
    <row r="8" spans="1:83" ht="15" customHeight="1" x14ac:dyDescent="0.7">
      <c r="A8" s="305"/>
      <c r="B8" s="305"/>
      <c r="C8" s="305"/>
      <c r="D8" s="305"/>
      <c r="F8" s="305"/>
      <c r="G8" s="305"/>
      <c r="H8" s="305"/>
      <c r="I8" s="305"/>
      <c r="J8" s="2"/>
      <c r="K8" s="305"/>
      <c r="L8" s="305"/>
      <c r="M8" s="305"/>
      <c r="N8" s="305"/>
      <c r="O8" s="144"/>
      <c r="P8" s="305"/>
      <c r="Q8" s="305"/>
      <c r="R8" s="305"/>
      <c r="S8" s="305"/>
      <c r="T8" s="144"/>
      <c r="U8" s="305"/>
      <c r="V8" s="305"/>
      <c r="W8" s="305"/>
      <c r="X8" s="305"/>
      <c r="Y8" s="144"/>
      <c r="Z8" s="305"/>
      <c r="AA8" s="305"/>
      <c r="AB8" s="305"/>
      <c r="AC8" s="305"/>
      <c r="AD8" s="301"/>
      <c r="AE8" s="301"/>
      <c r="AG8" s="321"/>
      <c r="AH8" s="322"/>
      <c r="AI8" s="322"/>
      <c r="AJ8" s="322"/>
      <c r="AK8" s="322"/>
      <c r="AL8" s="323"/>
      <c r="AT8" s="302"/>
      <c r="AU8" s="303"/>
      <c r="AV8" s="303"/>
      <c r="AW8" s="303"/>
      <c r="AX8" s="303"/>
      <c r="AY8" s="304"/>
      <c r="BA8" s="301"/>
      <c r="BB8" s="301"/>
      <c r="BC8" s="294"/>
      <c r="BD8" s="294"/>
      <c r="BE8" s="294"/>
      <c r="BF8" s="294"/>
      <c r="BG8" s="148"/>
      <c r="BH8" s="294"/>
      <c r="BI8" s="294"/>
      <c r="BJ8" s="294"/>
      <c r="BK8" s="294"/>
      <c r="BL8" s="148"/>
      <c r="BM8" s="294"/>
      <c r="BN8" s="294"/>
      <c r="BO8" s="294"/>
      <c r="BP8" s="294"/>
      <c r="BQ8" s="148"/>
      <c r="BR8" s="294"/>
      <c r="BS8" s="294"/>
      <c r="BT8" s="294"/>
      <c r="BU8" s="294"/>
      <c r="BW8" s="294"/>
      <c r="BX8" s="294"/>
      <c r="BY8" s="294"/>
      <c r="BZ8" s="294"/>
      <c r="CB8" s="294"/>
      <c r="CC8" s="294"/>
      <c r="CD8" s="294"/>
      <c r="CE8" s="294"/>
    </row>
    <row r="9" spans="1:83" ht="3" customHeight="1" x14ac:dyDescent="0.7">
      <c r="A9" s="305"/>
      <c r="B9" s="305"/>
      <c r="C9" s="305"/>
      <c r="D9" s="305"/>
      <c r="F9" s="305"/>
      <c r="G9" s="305"/>
      <c r="H9" s="305"/>
      <c r="I9" s="305"/>
      <c r="J9" s="2"/>
      <c r="K9" s="305"/>
      <c r="L9" s="305"/>
      <c r="M9" s="305"/>
      <c r="N9" s="305"/>
      <c r="O9" s="144"/>
      <c r="P9" s="305"/>
      <c r="Q9" s="305"/>
      <c r="R9" s="305"/>
      <c r="S9" s="305"/>
      <c r="T9" s="144"/>
      <c r="U9" s="305"/>
      <c r="V9" s="305"/>
      <c r="W9" s="305"/>
      <c r="X9" s="305"/>
      <c r="Y9" s="144"/>
      <c r="Z9" s="305"/>
      <c r="AA9" s="305"/>
      <c r="AB9" s="305"/>
      <c r="AC9" s="305"/>
      <c r="AD9" s="301"/>
      <c r="AE9" s="301"/>
      <c r="AG9" s="321"/>
      <c r="AH9" s="322"/>
      <c r="AI9" s="322"/>
      <c r="AJ9" s="322"/>
      <c r="AK9" s="322"/>
      <c r="AL9" s="323"/>
      <c r="AM9" s="156"/>
      <c r="AN9" s="156"/>
      <c r="AO9" s="156"/>
      <c r="AP9" s="156"/>
      <c r="AQ9" s="156"/>
      <c r="AR9" s="156"/>
      <c r="AS9" s="156"/>
      <c r="AT9" s="302"/>
      <c r="AU9" s="303"/>
      <c r="AV9" s="303"/>
      <c r="AW9" s="303"/>
      <c r="AX9" s="303"/>
      <c r="AY9" s="304"/>
      <c r="BA9" s="301"/>
      <c r="BB9" s="301"/>
      <c r="BC9" s="294"/>
      <c r="BD9" s="294"/>
      <c r="BE9" s="294"/>
      <c r="BF9" s="294"/>
      <c r="BG9" s="148"/>
      <c r="BH9" s="294"/>
      <c r="BI9" s="294"/>
      <c r="BJ9" s="294"/>
      <c r="BK9" s="294"/>
      <c r="BL9" s="148"/>
      <c r="BM9" s="294"/>
      <c r="BN9" s="294"/>
      <c r="BO9" s="294"/>
      <c r="BP9" s="294"/>
      <c r="BQ9" s="148"/>
      <c r="BR9" s="294"/>
      <c r="BS9" s="294"/>
      <c r="BT9" s="294"/>
      <c r="BU9" s="294"/>
      <c r="BW9" s="294"/>
      <c r="BX9" s="294"/>
      <c r="BY9" s="294"/>
      <c r="BZ9" s="294"/>
      <c r="CB9" s="294"/>
      <c r="CC9" s="294"/>
      <c r="CD9" s="294"/>
      <c r="CE9" s="294"/>
    </row>
    <row r="10" spans="1:83" ht="15" customHeight="1" x14ac:dyDescent="0.7">
      <c r="A10" s="305"/>
      <c r="B10" s="305"/>
      <c r="C10" s="305"/>
      <c r="D10" s="305"/>
      <c r="F10" s="305"/>
      <c r="G10" s="305"/>
      <c r="H10" s="305"/>
      <c r="I10" s="305"/>
      <c r="J10" s="2"/>
      <c r="K10" s="305"/>
      <c r="L10" s="305"/>
      <c r="M10" s="305"/>
      <c r="N10" s="305"/>
      <c r="O10" s="144"/>
      <c r="P10" s="305"/>
      <c r="Q10" s="305"/>
      <c r="R10" s="305"/>
      <c r="S10" s="305"/>
      <c r="T10" s="144"/>
      <c r="U10" s="305"/>
      <c r="V10" s="305"/>
      <c r="W10" s="305"/>
      <c r="X10" s="305"/>
      <c r="Y10" s="144"/>
      <c r="Z10" s="305"/>
      <c r="AA10" s="305"/>
      <c r="AB10" s="305"/>
      <c r="AC10" s="305"/>
      <c r="AD10" s="301"/>
      <c r="AE10" s="301"/>
      <c r="AG10" s="321"/>
      <c r="AH10" s="322"/>
      <c r="AI10" s="322"/>
      <c r="AJ10" s="322"/>
      <c r="AK10" s="322"/>
      <c r="AL10" s="323"/>
      <c r="AO10" s="157"/>
      <c r="AP10" s="152"/>
      <c r="AT10" s="302"/>
      <c r="AU10" s="303"/>
      <c r="AV10" s="303"/>
      <c r="AW10" s="303"/>
      <c r="AX10" s="303"/>
      <c r="AY10" s="304"/>
      <c r="BA10" s="301"/>
      <c r="BB10" s="301"/>
      <c r="BC10" s="294"/>
      <c r="BD10" s="294"/>
      <c r="BE10" s="294"/>
      <c r="BF10" s="294"/>
      <c r="BG10" s="148"/>
      <c r="BH10" s="294"/>
      <c r="BI10" s="294"/>
      <c r="BJ10" s="294"/>
      <c r="BK10" s="294"/>
      <c r="BL10" s="148"/>
      <c r="BM10" s="294"/>
      <c r="BN10" s="294"/>
      <c r="BO10" s="294"/>
      <c r="BP10" s="294"/>
      <c r="BQ10" s="148"/>
      <c r="BR10" s="294"/>
      <c r="BS10" s="294"/>
      <c r="BT10" s="294"/>
      <c r="BU10" s="294"/>
      <c r="BW10" s="294"/>
      <c r="BX10" s="294"/>
      <c r="BY10" s="294"/>
      <c r="BZ10" s="294"/>
      <c r="CB10" s="294"/>
      <c r="CC10" s="294"/>
      <c r="CD10" s="294"/>
      <c r="CE10" s="294"/>
    </row>
    <row r="11" spans="1:83" ht="12.6" customHeight="1" x14ac:dyDescent="0.7">
      <c r="A11" s="306">
        <f>IF('== 入力フォーム =='!G52="","",'== 入力フォーム =='!G52)</f>
        <v>20090</v>
      </c>
      <c r="B11" s="306"/>
      <c r="C11" s="306"/>
      <c r="D11" s="306"/>
      <c r="F11" s="306">
        <f>IF('== 入力フォーム =='!G51="","",'== 入力フォーム =='!G51)</f>
        <v>19359</v>
      </c>
      <c r="G11" s="306"/>
      <c r="H11" s="306"/>
      <c r="I11" s="306"/>
      <c r="J11" s="2"/>
      <c r="K11" s="306">
        <f>IF('== 入力フォーム =='!G50="","",'== 入力フォーム =='!G50)</f>
        <v>18627</v>
      </c>
      <c r="L11" s="306"/>
      <c r="M11" s="306"/>
      <c r="N11" s="306"/>
      <c r="O11" s="40"/>
      <c r="P11" s="306">
        <f>IF('== 入力フォーム =='!G49="","",'== 入力フォーム =='!G49)</f>
        <v>18136</v>
      </c>
      <c r="Q11" s="306"/>
      <c r="R11" s="306"/>
      <c r="S11" s="306"/>
      <c r="T11" s="40"/>
      <c r="U11" s="306">
        <f>IF('== 入力フォーム =='!G48="","",'== 入力フォーム =='!G48)</f>
        <v>17937</v>
      </c>
      <c r="V11" s="306"/>
      <c r="W11" s="306"/>
      <c r="X11" s="306"/>
      <c r="Y11" s="40"/>
      <c r="Z11" s="306">
        <f>IF('== 入力フォーム =='!G47="","",'== 入力フォーム =='!G47)</f>
        <v>15890</v>
      </c>
      <c r="AA11" s="306"/>
      <c r="AB11" s="306"/>
      <c r="AC11" s="306"/>
      <c r="AD11" s="301"/>
      <c r="AE11" s="301"/>
      <c r="AG11" s="321"/>
      <c r="AH11" s="322"/>
      <c r="AI11" s="322"/>
      <c r="AJ11" s="322"/>
      <c r="AK11" s="322"/>
      <c r="AL11" s="323"/>
      <c r="AO11" s="159"/>
      <c r="AT11" s="302"/>
      <c r="AU11" s="303"/>
      <c r="AV11" s="303"/>
      <c r="AW11" s="303"/>
      <c r="AX11" s="303"/>
      <c r="AY11" s="304"/>
      <c r="BA11" s="301"/>
      <c r="BB11" s="301"/>
      <c r="BC11" s="295">
        <f>IF('== 入力フォーム =='!G38="","",'== 入力フォーム =='!G38)</f>
        <v>13951</v>
      </c>
      <c r="BD11" s="295"/>
      <c r="BE11" s="295"/>
      <c r="BF11" s="295"/>
      <c r="BG11" s="158"/>
      <c r="BH11" s="295">
        <f>IF('== 入力フォーム =='!G39="","",'== 入力フォーム =='!G39)</f>
        <v>15614</v>
      </c>
      <c r="BI11" s="295"/>
      <c r="BJ11" s="295"/>
      <c r="BK11" s="295"/>
      <c r="BL11" s="158"/>
      <c r="BM11" s="295">
        <f>IF('== 入力フォーム =='!G40="","",'== 入力フォーム =='!G40)</f>
        <v>16068</v>
      </c>
      <c r="BN11" s="295"/>
      <c r="BO11" s="295"/>
      <c r="BP11" s="295"/>
      <c r="BQ11" s="158"/>
      <c r="BR11" s="295">
        <f>IF('== 入力フォーム =='!G41="","",'== 入力フォーム =='!G41)</f>
        <v>16528</v>
      </c>
      <c r="BS11" s="295"/>
      <c r="BT11" s="295"/>
      <c r="BU11" s="295"/>
      <c r="BW11" s="295">
        <f>IF('== 入力フォーム =='!G42="","",'== 入力フォーム =='!G42)</f>
        <v>17888</v>
      </c>
      <c r="BX11" s="295"/>
      <c r="BY11" s="295"/>
      <c r="BZ11" s="295"/>
      <c r="CB11" s="295">
        <f>IF('== 入力フォーム =='!G43="","",'== 入力フォーム =='!G43)</f>
        <v>18356</v>
      </c>
      <c r="CC11" s="295"/>
      <c r="CD11" s="295"/>
      <c r="CE11" s="295"/>
    </row>
    <row r="12" spans="1:83" ht="14.45" customHeight="1" x14ac:dyDescent="0.7">
      <c r="A12" s="297">
        <f ca="1">IF('== 入力フォーム =='!I52="","",'== 入力フォーム =='!I52)</f>
        <v>70</v>
      </c>
      <c r="B12" s="297"/>
      <c r="C12" s="297"/>
      <c r="D12" s="297"/>
      <c r="F12" s="297">
        <f ca="1">IF('== 入力フォーム =='!I51="","",'== 入力フォーム =='!I51)</f>
        <v>72</v>
      </c>
      <c r="G12" s="297"/>
      <c r="H12" s="297"/>
      <c r="I12" s="297"/>
      <c r="J12" s="2"/>
      <c r="K12" s="297">
        <f ca="1">IF('== 入力フォーム =='!I50="","",'== 入力フォーム =='!I50)</f>
        <v>74</v>
      </c>
      <c r="L12" s="297"/>
      <c r="M12" s="297"/>
      <c r="N12" s="297"/>
      <c r="O12" s="2"/>
      <c r="P12" s="297">
        <f ca="1">IF('== 入力フォーム =='!I49="","",'== 入力フォーム =='!I49)</f>
        <v>75</v>
      </c>
      <c r="Q12" s="297"/>
      <c r="R12" s="297"/>
      <c r="S12" s="297"/>
      <c r="T12" s="2"/>
      <c r="U12" s="297">
        <f ca="1">IF('== 入力フォーム =='!I48="","",'== 入力フォーム =='!I48)</f>
        <v>76</v>
      </c>
      <c r="V12" s="297"/>
      <c r="W12" s="297"/>
      <c r="X12" s="297"/>
      <c r="Y12" s="2"/>
      <c r="Z12" s="297">
        <f ca="1">IF('== 入力フォーム =='!I47="","",'== 入力フォーム =='!I47)</f>
        <v>81</v>
      </c>
      <c r="AA12" s="297"/>
      <c r="AB12" s="297"/>
      <c r="AC12" s="297"/>
      <c r="AD12" s="301"/>
      <c r="AE12" s="301"/>
      <c r="AG12" s="321"/>
      <c r="AH12" s="322"/>
      <c r="AI12" s="322"/>
      <c r="AJ12" s="322"/>
      <c r="AK12" s="322"/>
      <c r="AL12" s="323"/>
      <c r="AO12" s="159"/>
      <c r="AT12" s="302"/>
      <c r="AU12" s="303"/>
      <c r="AV12" s="303"/>
      <c r="AW12" s="303"/>
      <c r="AX12" s="303"/>
      <c r="AY12" s="304"/>
      <c r="BA12" s="301"/>
      <c r="BB12" s="301"/>
      <c r="BC12" s="291">
        <f ca="1">IF('== 入力フォーム =='!I38="","",'== 入力フォーム =='!I38)</f>
        <v>87</v>
      </c>
      <c r="BD12" s="291"/>
      <c r="BE12" s="291"/>
      <c r="BF12" s="291"/>
      <c r="BH12" s="291">
        <f ca="1">IF('== 入力フォーム =='!I39="","",'== 入力フォーム =='!I39)</f>
        <v>82</v>
      </c>
      <c r="BI12" s="291"/>
      <c r="BJ12" s="291"/>
      <c r="BK12" s="291"/>
      <c r="BM12" s="291">
        <f ca="1">IF('== 入力フォーム =='!I40="","",'== 入力フォーム =='!I40)</f>
        <v>81</v>
      </c>
      <c r="BN12" s="291"/>
      <c r="BO12" s="291"/>
      <c r="BP12" s="291"/>
      <c r="BR12" s="291">
        <f ca="1">IF('== 入力フォーム =='!I41="","",'== 入力フォーム =='!I41)</f>
        <v>80</v>
      </c>
      <c r="BS12" s="291"/>
      <c r="BT12" s="291"/>
      <c r="BU12" s="291"/>
      <c r="BW12" s="291">
        <f ca="1">IF('== 入力フォーム =='!I42="","",'== 入力フォーム =='!I42)</f>
        <v>76</v>
      </c>
      <c r="BX12" s="291"/>
      <c r="BY12" s="291"/>
      <c r="BZ12" s="291"/>
      <c r="CB12" s="291">
        <f ca="1">IF('== 入力フォーム =='!I43="","",'== 入力フォーム =='!I43)</f>
        <v>75</v>
      </c>
      <c r="CC12" s="291"/>
      <c r="CD12" s="291"/>
      <c r="CE12" s="291"/>
    </row>
    <row r="13" spans="1:83" ht="7.8" customHeight="1" x14ac:dyDescent="0.7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1"/>
      <c r="AE13" s="161"/>
      <c r="AG13" s="321"/>
      <c r="AH13" s="322"/>
      <c r="AI13" s="322"/>
      <c r="AJ13" s="322"/>
      <c r="AK13" s="322"/>
      <c r="AL13" s="323"/>
      <c r="AO13" s="159"/>
      <c r="AT13" s="302"/>
      <c r="AU13" s="303"/>
      <c r="AV13" s="303"/>
      <c r="AW13" s="303"/>
      <c r="AX13" s="303"/>
      <c r="AY13" s="304"/>
      <c r="BA13" s="180"/>
      <c r="BB13" s="180"/>
    </row>
    <row r="14" spans="1:83" ht="8.4499999999999993" customHeight="1" x14ac:dyDescent="0.7">
      <c r="A14" s="307" t="str">
        <f>IF('== 入力フォーム =='!Z52="","",'== 入力フォーム =='!Z52)</f>
        <v/>
      </c>
      <c r="B14" s="307" t="str">
        <f>IF('== 入力フォーム =='!V52="","",'== 入力フォーム =='!V52)</f>
        <v/>
      </c>
      <c r="C14" s="307" t="str">
        <f>IF('== 入力フォーム =='!R52="","",'== 入力フォーム =='!R52)</f>
        <v>志田 ミシェル</v>
      </c>
      <c r="D14" s="307" t="str">
        <f>IF('== 入力フォーム =='!N52="","",'== 入力フォーム =='!N52)</f>
        <v>志田 レオン</v>
      </c>
      <c r="F14" s="307" t="str">
        <f>IF('== 入力フォーム =='!Z51="","",'== 入力フォーム =='!Z51)</f>
        <v/>
      </c>
      <c r="G14" s="307" t="str">
        <f>IF('== 入力フォーム =='!V51="","",'== 入力フォーム =='!V51)</f>
        <v/>
      </c>
      <c r="H14" s="307" t="str">
        <f>IF('== 入力フォーム =='!R51="","",'== 入力フォーム =='!R51)</f>
        <v>志田 八郎</v>
      </c>
      <c r="I14" s="307" t="str">
        <f>IF('== 入力フォーム =='!N51="","",'== 入力フォーム =='!N51)</f>
        <v>志田 史郎</v>
      </c>
      <c r="J14" s="2"/>
      <c r="K14" s="307" t="str">
        <f>IF('== 入力フォーム =='!Z50="","",'== 入力フォーム =='!Z50)</f>
        <v/>
      </c>
      <c r="L14" s="307" t="str">
        <f>IF('== 入力フォーム =='!V50="","",'== 入力フォーム =='!V50)</f>
        <v/>
      </c>
      <c r="M14" s="307" t="str">
        <f>IF('== 入力フォーム =='!R50="","",'== 入力フォーム =='!R50)</f>
        <v>志田 和哉</v>
      </c>
      <c r="N14" s="307" t="str">
        <f>IF('== 入力フォーム =='!N50="","",'== 入力フォーム =='!N50)</f>
        <v>志田 智也</v>
      </c>
      <c r="O14" s="144"/>
      <c r="P14" s="307" t="str">
        <f>IF('== 入力フォーム =='!Z49="","",'== 入力フォーム =='!Z49)</f>
        <v/>
      </c>
      <c r="Q14" s="307" t="str">
        <f>IF('== 入力フォーム =='!V49="","",'== 入力フォーム =='!V49)</f>
        <v>山本もえ</v>
      </c>
      <c r="R14" s="307" t="str">
        <f>IF('== 入力フォーム =='!R49="","",'== 入力フォーム =='!R49)</f>
        <v>山本 元子</v>
      </c>
      <c r="S14" s="307" t="str">
        <f>IF('== 入力フォーム =='!N49="","",'== 入力フォーム =='!N49)</f>
        <v>志田 正人</v>
      </c>
      <c r="T14" s="144"/>
      <c r="U14" s="307" t="str">
        <f>IF('== 入力フォーム =='!Z48="","",'== 入力フォーム =='!Z48)</f>
        <v/>
      </c>
      <c r="V14" s="307" t="str">
        <f>IF('== 入力フォーム =='!V48="","",'== 入力フォーム =='!V48)</f>
        <v/>
      </c>
      <c r="W14" s="307" t="str">
        <f>IF('== 入力フォーム =='!R48="","",'== 入力フォーム =='!R48)</f>
        <v/>
      </c>
      <c r="X14" s="307" t="str">
        <f>IF('== 入力フォーム =='!N48="","",'== 入力フォーム =='!N48)</f>
        <v>和田 勉</v>
      </c>
      <c r="Y14" s="145"/>
      <c r="Z14" s="307" t="str">
        <f>IF('== 入力フォーム =='!Z47="","",'== 入力フォーム =='!Z47)</f>
        <v>竹田 光明</v>
      </c>
      <c r="AA14" s="307" t="str">
        <f>IF('== 入力フォーム =='!V47="","",'== 入力フォーム =='!V47)</f>
        <v>竹田 輝明</v>
      </c>
      <c r="AB14" s="307" t="str">
        <f>IF('== 入力フォーム =='!R47="","",'== 入力フォーム =='!R47)</f>
        <v>竹田 正明</v>
      </c>
      <c r="AC14" s="307" t="str">
        <f>IF('== 入力フォーム =='!N47="","",'== 入力フォーム =='!N47)</f>
        <v>竹田 孝明</v>
      </c>
      <c r="AD14" s="301" t="s">
        <v>53</v>
      </c>
      <c r="AE14" s="301"/>
      <c r="AG14" s="321"/>
      <c r="AH14" s="322"/>
      <c r="AI14" s="322"/>
      <c r="AJ14" s="322"/>
      <c r="AK14" s="322"/>
      <c r="AL14" s="323"/>
      <c r="AO14" s="159"/>
      <c r="AT14" s="302"/>
      <c r="AU14" s="303"/>
      <c r="AV14" s="303"/>
      <c r="AW14" s="303"/>
      <c r="AX14" s="303"/>
      <c r="AY14" s="304"/>
      <c r="BA14" s="301" t="s">
        <v>53</v>
      </c>
      <c r="BB14" s="301"/>
      <c r="BC14" s="296" t="str">
        <f>IF('== 入力フォーム =='!Z38="","",'== 入力フォーム =='!Z38)</f>
        <v/>
      </c>
      <c r="BD14" s="296" t="str">
        <f>IF('== 入力フォーム =='!V38="","",'== 入力フォーム =='!V38)</f>
        <v/>
      </c>
      <c r="BE14" s="296" t="str">
        <f>IF('== 入力フォーム =='!R38="","",'== 入力フォーム =='!R38)</f>
        <v>大塚 洋</v>
      </c>
      <c r="BF14" s="296" t="str">
        <f>IF('== 入力フォーム =='!N38="","",'== 入力フォーム =='!N38)</f>
        <v>大塚 海人</v>
      </c>
      <c r="BG14" s="148"/>
      <c r="BH14" s="296" t="str">
        <f>IF('== 入力フォーム =='!Z39="","",'== 入力フォーム =='!Z39)</f>
        <v/>
      </c>
      <c r="BI14" s="296" t="str">
        <f>IF('== 入力フォーム =='!V39="","",'== 入力フォーム =='!V39)</f>
        <v/>
      </c>
      <c r="BJ14" s="296" t="str">
        <f>IF('== 入力フォーム =='!R39="","",'== 入力フォーム =='!R39)</f>
        <v>大塚 修三</v>
      </c>
      <c r="BK14" s="296" t="str">
        <f>IF('== 入力フォーム =='!N39="","",'== 入力フォーム =='!N39)</f>
        <v>吉田 幸子</v>
      </c>
      <c r="BL14" s="148"/>
      <c r="BM14" s="296" t="str">
        <f>IF('== 入力フォーム =='!Z40="","",'== 入力フォーム =='!Z40)</f>
        <v/>
      </c>
      <c r="BN14" s="296" t="str">
        <f>IF('== 入力フォーム =='!V40="","",'== 入力フォーム =='!V40)</f>
        <v/>
      </c>
      <c r="BO14" s="296" t="str">
        <f>IF('== 入力フォーム =='!R40="","",'== 入力フォーム =='!R40)</f>
        <v/>
      </c>
      <c r="BP14" s="296" t="str">
        <f>IF('== 入力フォーム =='!N40="","",'== 入力フォーム =='!N40)</f>
        <v>戸田 満</v>
      </c>
      <c r="BQ14" s="162"/>
      <c r="BR14" s="296" t="str">
        <f>IF('== 入力フォーム =='!Z41="","",'== 入力フォーム =='!Z41)</f>
        <v/>
      </c>
      <c r="BS14" s="296" t="str">
        <f>IF('== 入力フォーム =='!V41="","",'== 入力フォーム =='!V41)</f>
        <v/>
      </c>
      <c r="BT14" s="296" t="str">
        <f>IF('== 入力フォーム =='!R41="","",'== 入力フォーム =='!R41)</f>
        <v>大塚 京香</v>
      </c>
      <c r="BU14" s="296" t="str">
        <f>IF('== 入力フォーム =='!N41="","",'== 入力フォーム =='!N41)</f>
        <v>大塚 陸男</v>
      </c>
      <c r="BW14" s="296" t="str">
        <f>IF('== 入力フォーム =='!Z42="","",'== 入力フォーム =='!Z42)</f>
        <v/>
      </c>
      <c r="BX14" s="296" t="str">
        <f>IF('== 入力フォーム =='!V42="","",'== 入力フォーム =='!V42)</f>
        <v/>
      </c>
      <c r="BY14" s="296" t="str">
        <f>IF('== 入力フォーム =='!R42="","",'== 入力フォーム =='!R42)</f>
        <v>本田 ひとえ</v>
      </c>
      <c r="BZ14" s="296" t="str">
        <f>IF('== 入力フォーム =='!N42="","",'== 入力フォーム =='!N42)</f>
        <v>三上 ななえ</v>
      </c>
      <c r="CB14" s="296" t="str">
        <f>IF('== 入力フォーム =='!Z43="","",'== 入力フォーム =='!Z43)</f>
        <v/>
      </c>
      <c r="CC14" s="296" t="str">
        <f>IF('== 入力フォーム =='!V43="","",'== 入力フォーム =='!V43)</f>
        <v>大塚 乱太郎</v>
      </c>
      <c r="CD14" s="296" t="str">
        <f>IF('== 入力フォーム =='!R43="","",'== 入力フォーム =='!R43)</f>
        <v>大塚 凛太朗</v>
      </c>
      <c r="CE14" s="296" t="str">
        <f>IF('== 入力フォーム =='!N43="","",'== 入力フォーム =='!N43)</f>
        <v>大塚 正太郎</v>
      </c>
    </row>
    <row r="15" spans="1:83" x14ac:dyDescent="0.7">
      <c r="A15" s="307"/>
      <c r="B15" s="307"/>
      <c r="C15" s="307"/>
      <c r="D15" s="307"/>
      <c r="F15" s="307"/>
      <c r="G15" s="307"/>
      <c r="H15" s="307"/>
      <c r="I15" s="307"/>
      <c r="J15" s="2"/>
      <c r="K15" s="307"/>
      <c r="L15" s="307"/>
      <c r="M15" s="307"/>
      <c r="N15" s="307"/>
      <c r="O15" s="144"/>
      <c r="P15" s="307"/>
      <c r="Q15" s="307"/>
      <c r="R15" s="307"/>
      <c r="S15" s="307"/>
      <c r="T15" s="144"/>
      <c r="U15" s="307"/>
      <c r="V15" s="307"/>
      <c r="W15" s="307"/>
      <c r="X15" s="307"/>
      <c r="Y15" s="145"/>
      <c r="Z15" s="307"/>
      <c r="AA15" s="307"/>
      <c r="AB15" s="307"/>
      <c r="AC15" s="307"/>
      <c r="AD15" s="301"/>
      <c r="AE15" s="301"/>
      <c r="AG15" s="321"/>
      <c r="AH15" s="322"/>
      <c r="AI15" s="322"/>
      <c r="AJ15" s="322"/>
      <c r="AK15" s="322"/>
      <c r="AL15" s="323"/>
      <c r="AO15" s="159"/>
      <c r="AT15" s="302"/>
      <c r="AU15" s="303"/>
      <c r="AV15" s="303"/>
      <c r="AW15" s="303"/>
      <c r="AX15" s="303"/>
      <c r="AY15" s="304"/>
      <c r="BA15" s="301"/>
      <c r="BB15" s="301"/>
      <c r="BC15" s="296"/>
      <c r="BD15" s="296"/>
      <c r="BE15" s="296"/>
      <c r="BF15" s="296"/>
      <c r="BG15" s="148"/>
      <c r="BH15" s="296"/>
      <c r="BI15" s="296"/>
      <c r="BJ15" s="296"/>
      <c r="BK15" s="296"/>
      <c r="BL15" s="148"/>
      <c r="BM15" s="296"/>
      <c r="BN15" s="296"/>
      <c r="BO15" s="296"/>
      <c r="BP15" s="296"/>
      <c r="BQ15" s="162"/>
      <c r="BR15" s="296"/>
      <c r="BS15" s="296"/>
      <c r="BT15" s="296"/>
      <c r="BU15" s="296"/>
      <c r="BW15" s="296"/>
      <c r="BX15" s="296"/>
      <c r="BY15" s="296"/>
      <c r="BZ15" s="296"/>
      <c r="CB15" s="296"/>
      <c r="CC15" s="296"/>
      <c r="CD15" s="296"/>
      <c r="CE15" s="296"/>
    </row>
    <row r="16" spans="1:83" ht="15.6" customHeight="1" x14ac:dyDescent="0.7">
      <c r="A16" s="307"/>
      <c r="B16" s="307"/>
      <c r="C16" s="307"/>
      <c r="D16" s="307"/>
      <c r="F16" s="307"/>
      <c r="G16" s="307"/>
      <c r="H16" s="307"/>
      <c r="I16" s="307"/>
      <c r="J16" s="2"/>
      <c r="K16" s="307"/>
      <c r="L16" s="307"/>
      <c r="M16" s="307"/>
      <c r="N16" s="307"/>
      <c r="O16" s="144"/>
      <c r="P16" s="307"/>
      <c r="Q16" s="307"/>
      <c r="R16" s="307"/>
      <c r="S16" s="307"/>
      <c r="T16" s="144"/>
      <c r="U16" s="307"/>
      <c r="V16" s="307"/>
      <c r="W16" s="307"/>
      <c r="X16" s="307"/>
      <c r="Y16" s="145"/>
      <c r="Z16" s="307"/>
      <c r="AA16" s="307"/>
      <c r="AB16" s="307"/>
      <c r="AC16" s="307"/>
      <c r="AD16" s="301"/>
      <c r="AE16" s="301"/>
      <c r="AG16" s="328">
        <f>IF('== 入力フォーム =='!G23="","",'== 入力フォーム =='!G23)</f>
        <v>15480</v>
      </c>
      <c r="AH16" s="329"/>
      <c r="AI16" s="329"/>
      <c r="AJ16" s="329"/>
      <c r="AK16" s="329"/>
      <c r="AL16" s="330"/>
      <c r="AM16" s="158"/>
      <c r="AN16" s="158"/>
      <c r="AO16" s="163"/>
      <c r="AP16" s="158"/>
      <c r="AT16" s="328">
        <f>IF('== 入力フォーム =='!G22="","",'== 入力フォーム =='!G22)</f>
        <v>14952</v>
      </c>
      <c r="AU16" s="329"/>
      <c r="AV16" s="329"/>
      <c r="AW16" s="329"/>
      <c r="AX16" s="329"/>
      <c r="AY16" s="330"/>
      <c r="BA16" s="301"/>
      <c r="BB16" s="301"/>
      <c r="BC16" s="296"/>
      <c r="BD16" s="296"/>
      <c r="BE16" s="296"/>
      <c r="BF16" s="296"/>
      <c r="BG16" s="148"/>
      <c r="BH16" s="296"/>
      <c r="BI16" s="296"/>
      <c r="BJ16" s="296"/>
      <c r="BK16" s="296"/>
      <c r="BL16" s="148"/>
      <c r="BM16" s="296"/>
      <c r="BN16" s="296"/>
      <c r="BO16" s="296"/>
      <c r="BP16" s="296"/>
      <c r="BQ16" s="162"/>
      <c r="BR16" s="296"/>
      <c r="BS16" s="296"/>
      <c r="BT16" s="296"/>
      <c r="BU16" s="296"/>
      <c r="BW16" s="296"/>
      <c r="BX16" s="296"/>
      <c r="BY16" s="296"/>
      <c r="BZ16" s="296"/>
      <c r="CB16" s="296"/>
      <c r="CC16" s="296"/>
      <c r="CD16" s="296"/>
      <c r="CE16" s="296"/>
    </row>
    <row r="17" spans="1:87" ht="19.25" customHeight="1" x14ac:dyDescent="0.7">
      <c r="A17" s="307"/>
      <c r="B17" s="307"/>
      <c r="C17" s="307"/>
      <c r="D17" s="307"/>
      <c r="F17" s="307"/>
      <c r="G17" s="307"/>
      <c r="H17" s="307"/>
      <c r="I17" s="307"/>
      <c r="J17" s="2"/>
      <c r="K17" s="307"/>
      <c r="L17" s="307"/>
      <c r="M17" s="307"/>
      <c r="N17" s="307"/>
      <c r="O17" s="144"/>
      <c r="P17" s="307"/>
      <c r="Q17" s="307"/>
      <c r="R17" s="307"/>
      <c r="S17" s="307"/>
      <c r="T17" s="144"/>
      <c r="U17" s="307"/>
      <c r="V17" s="307"/>
      <c r="W17" s="307"/>
      <c r="X17" s="307"/>
      <c r="Y17" s="145"/>
      <c r="Z17" s="307"/>
      <c r="AA17" s="307"/>
      <c r="AB17" s="307"/>
      <c r="AC17" s="307"/>
      <c r="AD17" s="301"/>
      <c r="AE17" s="301"/>
      <c r="AG17" s="331">
        <f ca="1">IF('== 入力フォーム =='!I23="","",'== 入力フォーム =='!I23)</f>
        <v>83</v>
      </c>
      <c r="AH17" s="332"/>
      <c r="AI17" s="332"/>
      <c r="AJ17" s="332"/>
      <c r="AK17" s="332"/>
      <c r="AL17" s="333"/>
      <c r="AM17" s="164"/>
      <c r="AN17" s="164"/>
      <c r="AO17" s="165"/>
      <c r="AP17" s="164"/>
      <c r="AT17" s="331">
        <f ca="1">IF('== 入力フォーム =='!I22="","",'== 入力フォーム =='!I22)</f>
        <v>84</v>
      </c>
      <c r="AU17" s="332"/>
      <c r="AV17" s="332"/>
      <c r="AW17" s="332"/>
      <c r="AX17" s="332"/>
      <c r="AY17" s="333"/>
      <c r="BA17" s="301"/>
      <c r="BB17" s="301"/>
      <c r="BC17" s="296"/>
      <c r="BD17" s="296"/>
      <c r="BE17" s="296"/>
      <c r="BF17" s="296"/>
      <c r="BG17" s="148"/>
      <c r="BH17" s="296"/>
      <c r="BI17" s="296"/>
      <c r="BJ17" s="296"/>
      <c r="BK17" s="296"/>
      <c r="BL17" s="148"/>
      <c r="BM17" s="296"/>
      <c r="BN17" s="296"/>
      <c r="BO17" s="296"/>
      <c r="BP17" s="296"/>
      <c r="BQ17" s="162"/>
      <c r="BR17" s="296"/>
      <c r="BS17" s="296"/>
      <c r="BT17" s="296"/>
      <c r="BU17" s="296"/>
      <c r="BW17" s="296"/>
      <c r="BX17" s="296"/>
      <c r="BY17" s="296"/>
      <c r="BZ17" s="296"/>
      <c r="CB17" s="296"/>
      <c r="CC17" s="296"/>
      <c r="CD17" s="296"/>
      <c r="CE17" s="296"/>
    </row>
    <row r="18" spans="1:87" ht="12.6" customHeight="1" x14ac:dyDescent="0.7">
      <c r="AJ18" s="160"/>
      <c r="AK18" s="160"/>
      <c r="AL18" s="160"/>
      <c r="AM18" s="160"/>
      <c r="AO18" s="159"/>
      <c r="AU18" s="160"/>
      <c r="AV18" s="160"/>
      <c r="AW18" s="160"/>
      <c r="BM18" s="177"/>
      <c r="BN18" s="177"/>
      <c r="BO18" s="177"/>
      <c r="BP18" s="177"/>
      <c r="BQ18" s="177"/>
      <c r="BR18" s="177"/>
      <c r="BS18" s="177"/>
      <c r="BT18" s="177"/>
      <c r="BV18" s="177"/>
      <c r="BW18" s="177"/>
      <c r="BX18" s="177"/>
      <c r="BY18" s="177"/>
      <c r="BZ18" s="177"/>
      <c r="CA18" s="177"/>
      <c r="CB18" s="177"/>
      <c r="CC18" s="177"/>
      <c r="CE18" s="177"/>
      <c r="CF18" s="177"/>
      <c r="CG18" s="177"/>
      <c r="CH18" s="177"/>
      <c r="CI18" s="177"/>
    </row>
    <row r="19" spans="1:87" ht="5.65" customHeight="1" x14ac:dyDescent="0.7">
      <c r="AO19" s="159"/>
    </row>
    <row r="20" spans="1:87" ht="18" thickBot="1" x14ac:dyDescent="0.75"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O20" s="166"/>
      <c r="AP20" s="167"/>
    </row>
    <row r="21" spans="1:87" ht="23.25" thickTop="1" x14ac:dyDescent="0.7">
      <c r="C21" s="286" t="str">
        <f>IF('== 入力フォーム =='!D59="","",'== 入力フォーム =='!D59)</f>
        <v>四女</v>
      </c>
      <c r="D21" s="287"/>
      <c r="E21" s="287"/>
      <c r="F21" s="287"/>
      <c r="H21" s="286" t="str">
        <f>IF('== 入力フォーム =='!D58="","",'== 入力フォーム =='!D58)</f>
        <v>三女</v>
      </c>
      <c r="I21" s="287"/>
      <c r="J21" s="287"/>
      <c r="K21" s="287"/>
      <c r="M21" s="286" t="str">
        <f>IF('== 入力フォーム =='!D57="","",'== 入力フォーム =='!D57)</f>
        <v>二女</v>
      </c>
      <c r="N21" s="287"/>
      <c r="O21" s="287"/>
      <c r="P21" s="287"/>
      <c r="R21" s="286" t="str">
        <f>IF('== 入力フォーム =='!D56="","",'== 入力フォーム =='!D56)</f>
        <v>長女</v>
      </c>
      <c r="S21" s="287"/>
      <c r="T21" s="287"/>
      <c r="U21" s="287"/>
      <c r="V21" s="324" t="s">
        <v>54</v>
      </c>
      <c r="W21" s="324"/>
      <c r="AB21" s="325" t="str">
        <f>IF('== 入力フォーム =='!C5="","",'== 入力フォーム =='!C5)</f>
        <v>配偶者</v>
      </c>
      <c r="AC21" s="326"/>
      <c r="AD21" s="326"/>
      <c r="AE21" s="326"/>
      <c r="AF21" s="326"/>
      <c r="AG21" s="327"/>
      <c r="AL21" s="334" t="str">
        <f>IF('== 入力フォーム =='!C4="","",'== 入力フォーム =='!C4)</f>
        <v>私</v>
      </c>
      <c r="AM21" s="335"/>
      <c r="AN21" s="335"/>
      <c r="AO21" s="335"/>
      <c r="AP21" s="335"/>
      <c r="AQ21" s="335"/>
      <c r="AR21" s="336"/>
      <c r="AS21" s="2"/>
      <c r="AW21" s="324" t="s">
        <v>61</v>
      </c>
      <c r="AX21" s="324"/>
      <c r="BC21" s="286" t="str">
        <f>IF('== 入力フォーム =='!D31="","",'== 入力フォーム =='!D31)</f>
        <v>長男</v>
      </c>
      <c r="BD21" s="287"/>
      <c r="BE21" s="287"/>
      <c r="BF21" s="287"/>
      <c r="BL21" s="286" t="str">
        <f>IF('== 入力フォーム =='!D32="","",'== 入力フォーム =='!D32)</f>
        <v>二女</v>
      </c>
      <c r="BM21" s="287"/>
      <c r="BN21" s="287"/>
      <c r="BO21" s="287"/>
      <c r="BU21" s="286" t="str">
        <f>IF('== 入力フォーム =='!D33="","",'== 入力フォーム =='!D33)</f>
        <v>三女</v>
      </c>
      <c r="BV21" s="287"/>
      <c r="BW21" s="287"/>
      <c r="BX21" s="287"/>
      <c r="CD21" s="286" t="str">
        <f>IF('== 入力フォーム =='!D34="","",'== 入力フォーム =='!D34)</f>
        <v>二男</v>
      </c>
      <c r="CE21" s="287"/>
      <c r="CF21" s="287"/>
      <c r="CG21" s="287"/>
    </row>
    <row r="22" spans="1:87" ht="18.600000000000001" customHeight="1" x14ac:dyDescent="0.7">
      <c r="C22" s="308" t="str">
        <f>IF('== 入力フォーム =='!E59="","",'== 入力フォーム =='!E59)</f>
        <v>川上 綾子</v>
      </c>
      <c r="D22" s="308"/>
      <c r="E22" s="308"/>
      <c r="F22" s="308"/>
      <c r="H22" s="308" t="str">
        <f>IF('== 入力フォーム =='!E58="","",'== 入力フォーム =='!E58)</f>
        <v>下田 翔子</v>
      </c>
      <c r="I22" s="308"/>
      <c r="J22" s="308"/>
      <c r="K22" s="308"/>
      <c r="L22" s="148"/>
      <c r="M22" s="308" t="str">
        <f>IF('== 入力フォーム =='!E57="","",'== 入力フォーム =='!E57)</f>
        <v>松尾 真美</v>
      </c>
      <c r="N22" s="308"/>
      <c r="O22" s="308"/>
      <c r="P22" s="308"/>
      <c r="Q22" s="148"/>
      <c r="R22" s="308" t="str">
        <f>IF('== 入力フォーム =='!E56="","",'== 入力フォーム =='!E56)</f>
        <v>佐藤 良子</v>
      </c>
      <c r="S22" s="308"/>
      <c r="T22" s="308"/>
      <c r="U22" s="308"/>
      <c r="V22" s="324"/>
      <c r="W22" s="324"/>
      <c r="AB22" s="337" t="str">
        <f>IF('== 入力フォーム =='!E5="","",'== 入力フォーム =='!E5)</f>
        <v>山田 太郎</v>
      </c>
      <c r="AC22" s="338"/>
      <c r="AD22" s="338"/>
      <c r="AE22" s="338"/>
      <c r="AF22" s="338"/>
      <c r="AG22" s="339"/>
      <c r="AL22" s="340" t="str">
        <f>IF('== 入力フォーム =='!E4="","",'== 入力フォーム =='!E4)</f>
        <v>山田 今日子</v>
      </c>
      <c r="AM22" s="341"/>
      <c r="AN22" s="341"/>
      <c r="AO22" s="341"/>
      <c r="AP22" s="341"/>
      <c r="AQ22" s="341"/>
      <c r="AR22" s="342"/>
      <c r="AS22" s="2"/>
      <c r="AW22" s="324"/>
      <c r="AX22" s="324"/>
      <c r="AY22" s="288" t="str">
        <f>IF('== 入力フォーム =='!M31="","",'== 入力フォーム =='!M31)</f>
        <v>大塚 京子</v>
      </c>
      <c r="AZ22" s="288"/>
      <c r="BA22" s="148"/>
      <c r="BB22" s="148"/>
      <c r="BC22" s="289" t="str">
        <f>IF('== 入力フォーム =='!E31="","",'== 入力フォーム =='!E31)</f>
        <v>大塚 友則</v>
      </c>
      <c r="BD22" s="289"/>
      <c r="BE22" s="289"/>
      <c r="BF22" s="289"/>
      <c r="BG22" s="148"/>
      <c r="BH22" s="288" t="str">
        <f>IF('== 入力フォーム =='!M32="","",'== 入力フォーム =='!M32)</f>
        <v>鈴木 隆雄</v>
      </c>
      <c r="BI22" s="288"/>
      <c r="BJ22" s="148"/>
      <c r="BK22" s="148"/>
      <c r="BL22" s="289" t="str">
        <f>IF('== 入力フォーム =='!E32="","",'== 入力フォーム =='!E32)</f>
        <v>鈴木 美恵子</v>
      </c>
      <c r="BM22" s="289"/>
      <c r="BN22" s="289"/>
      <c r="BO22" s="289"/>
      <c r="BP22" s="148"/>
      <c r="BQ22" s="288" t="str">
        <f>IF('== 入力フォーム =='!M33="","",'== 入力フォーム =='!M33)</f>
        <v>山口 武史</v>
      </c>
      <c r="BR22" s="288"/>
      <c r="BS22" s="148"/>
      <c r="BT22" s="148"/>
      <c r="BU22" s="289" t="str">
        <f>IF('== 入力フォーム =='!E33="","",'== 入力フォーム =='!E33)</f>
        <v>山口 春奈</v>
      </c>
      <c r="BV22" s="289"/>
      <c r="BW22" s="289"/>
      <c r="BX22" s="289"/>
      <c r="BZ22" s="288" t="str">
        <f>IF('== 入力フォーム =='!M34="","",'== 入力フォーム =='!M34)</f>
        <v>大塚 愛</v>
      </c>
      <c r="CA22" s="288"/>
      <c r="CB22" s="148"/>
      <c r="CC22" s="148"/>
      <c r="CD22" s="289" t="str">
        <f>IF('== 入力フォーム =='!E34="","",'== 入力フォーム =='!E34)</f>
        <v>大塚 正弥</v>
      </c>
      <c r="CE22" s="289"/>
      <c r="CF22" s="289"/>
      <c r="CG22" s="289"/>
    </row>
    <row r="23" spans="1:87" ht="18" customHeight="1" x14ac:dyDescent="0.7">
      <c r="C23" s="308"/>
      <c r="D23" s="308"/>
      <c r="E23" s="308"/>
      <c r="F23" s="308"/>
      <c r="H23" s="308"/>
      <c r="I23" s="308"/>
      <c r="J23" s="308"/>
      <c r="K23" s="308"/>
      <c r="L23" s="148"/>
      <c r="M23" s="308" t="str">
        <f>IF('== 入力フォーム =='!D60="","",'== 入力フォーム =='!D60)</f>
        <v/>
      </c>
      <c r="N23" s="308"/>
      <c r="O23" s="308"/>
      <c r="P23" s="308"/>
      <c r="Q23" s="148"/>
      <c r="R23" s="308"/>
      <c r="S23" s="308"/>
      <c r="T23" s="308"/>
      <c r="U23" s="308"/>
      <c r="V23" s="324"/>
      <c r="W23" s="324"/>
      <c r="AB23" s="337"/>
      <c r="AC23" s="338"/>
      <c r="AD23" s="338"/>
      <c r="AE23" s="338"/>
      <c r="AF23" s="338"/>
      <c r="AG23" s="339"/>
      <c r="AL23" s="340"/>
      <c r="AM23" s="341"/>
      <c r="AN23" s="341"/>
      <c r="AO23" s="341"/>
      <c r="AP23" s="341"/>
      <c r="AQ23" s="341"/>
      <c r="AR23" s="342"/>
      <c r="AS23" s="2"/>
      <c r="AW23" s="324"/>
      <c r="AX23" s="324"/>
      <c r="AY23" s="288"/>
      <c r="AZ23" s="288"/>
      <c r="BA23" s="148"/>
      <c r="BB23" s="148"/>
      <c r="BC23" s="289"/>
      <c r="BD23" s="289"/>
      <c r="BE23" s="289"/>
      <c r="BF23" s="289"/>
      <c r="BG23" s="148"/>
      <c r="BH23" s="288"/>
      <c r="BI23" s="288"/>
      <c r="BJ23" s="148"/>
      <c r="BK23" s="148"/>
      <c r="BL23" s="289"/>
      <c r="BM23" s="289"/>
      <c r="BN23" s="289"/>
      <c r="BO23" s="289"/>
      <c r="BP23" s="148"/>
      <c r="BQ23" s="288"/>
      <c r="BR23" s="288"/>
      <c r="BS23" s="148"/>
      <c r="BT23" s="148"/>
      <c r="BU23" s="289"/>
      <c r="BV23" s="289"/>
      <c r="BW23" s="289"/>
      <c r="BX23" s="289"/>
      <c r="BZ23" s="288"/>
      <c r="CA23" s="288"/>
      <c r="CB23" s="148"/>
      <c r="CC23" s="148"/>
      <c r="CD23" s="289"/>
      <c r="CE23" s="289"/>
      <c r="CF23" s="289"/>
      <c r="CG23" s="289"/>
    </row>
    <row r="24" spans="1:87" ht="18" customHeight="1" x14ac:dyDescent="0.7">
      <c r="C24" s="308"/>
      <c r="D24" s="308"/>
      <c r="E24" s="308"/>
      <c r="F24" s="308"/>
      <c r="H24" s="308"/>
      <c r="I24" s="308"/>
      <c r="J24" s="308"/>
      <c r="K24" s="308"/>
      <c r="L24" s="148"/>
      <c r="M24" s="308" t="str">
        <f>IF('== 入力フォーム =='!D61="","",'== 入力フォーム =='!D61)</f>
        <v/>
      </c>
      <c r="N24" s="308"/>
      <c r="O24" s="308"/>
      <c r="P24" s="308"/>
      <c r="Q24" s="148"/>
      <c r="R24" s="308"/>
      <c r="S24" s="308"/>
      <c r="T24" s="308"/>
      <c r="U24" s="308"/>
      <c r="V24" s="324"/>
      <c r="W24" s="324"/>
      <c r="AB24" s="337"/>
      <c r="AC24" s="338"/>
      <c r="AD24" s="338"/>
      <c r="AE24" s="338"/>
      <c r="AF24" s="338"/>
      <c r="AG24" s="339"/>
      <c r="AL24" s="340"/>
      <c r="AM24" s="341"/>
      <c r="AN24" s="341"/>
      <c r="AO24" s="341"/>
      <c r="AP24" s="341"/>
      <c r="AQ24" s="341"/>
      <c r="AR24" s="342"/>
      <c r="AS24" s="39"/>
      <c r="AW24" s="324"/>
      <c r="AX24" s="324"/>
      <c r="AY24" s="288"/>
      <c r="AZ24" s="288"/>
      <c r="BA24" s="148"/>
      <c r="BB24" s="148"/>
      <c r="BC24" s="289"/>
      <c r="BD24" s="289"/>
      <c r="BE24" s="289"/>
      <c r="BF24" s="289"/>
      <c r="BG24" s="148"/>
      <c r="BH24" s="288"/>
      <c r="BI24" s="288"/>
      <c r="BJ24" s="148"/>
      <c r="BK24" s="148"/>
      <c r="BL24" s="289"/>
      <c r="BM24" s="289"/>
      <c r="BN24" s="289"/>
      <c r="BO24" s="289"/>
      <c r="BP24" s="148"/>
      <c r="BQ24" s="288"/>
      <c r="BR24" s="288"/>
      <c r="BS24" s="148"/>
      <c r="BT24" s="148"/>
      <c r="BU24" s="289"/>
      <c r="BV24" s="289"/>
      <c r="BW24" s="289"/>
      <c r="BX24" s="289"/>
      <c r="BZ24" s="288"/>
      <c r="CA24" s="288"/>
      <c r="CB24" s="148"/>
      <c r="CC24" s="148"/>
      <c r="CD24" s="289"/>
      <c r="CE24" s="289"/>
      <c r="CF24" s="289"/>
      <c r="CG24" s="289"/>
    </row>
    <row r="25" spans="1:87" ht="3.6" customHeight="1" x14ac:dyDescent="0.7">
      <c r="C25" s="308"/>
      <c r="D25" s="308"/>
      <c r="E25" s="308"/>
      <c r="F25" s="308"/>
      <c r="H25" s="308"/>
      <c r="I25" s="308"/>
      <c r="J25" s="308"/>
      <c r="K25" s="308"/>
      <c r="L25" s="148"/>
      <c r="M25" s="308" t="str">
        <f>IF('== 入力フォーム =='!D62="","",'== 入力フォーム =='!D62)</f>
        <v/>
      </c>
      <c r="N25" s="308"/>
      <c r="O25" s="308"/>
      <c r="P25" s="308"/>
      <c r="Q25" s="148"/>
      <c r="R25" s="308"/>
      <c r="S25" s="308"/>
      <c r="T25" s="308"/>
      <c r="U25" s="308"/>
      <c r="V25" s="324"/>
      <c r="W25" s="324"/>
      <c r="AB25" s="337"/>
      <c r="AC25" s="338"/>
      <c r="AD25" s="338"/>
      <c r="AE25" s="338"/>
      <c r="AF25" s="338"/>
      <c r="AG25" s="339"/>
      <c r="AH25" s="168"/>
      <c r="AI25" s="156"/>
      <c r="AJ25" s="156"/>
      <c r="AK25" s="169"/>
      <c r="AL25" s="340"/>
      <c r="AM25" s="341"/>
      <c r="AN25" s="341"/>
      <c r="AO25" s="341"/>
      <c r="AP25" s="341"/>
      <c r="AQ25" s="341"/>
      <c r="AR25" s="342"/>
      <c r="AS25" s="39"/>
      <c r="AW25" s="324"/>
      <c r="AX25" s="324"/>
      <c r="AY25" s="288"/>
      <c r="AZ25" s="288"/>
      <c r="BA25" s="148"/>
      <c r="BB25" s="148"/>
      <c r="BC25" s="289"/>
      <c r="BD25" s="289"/>
      <c r="BE25" s="289"/>
      <c r="BF25" s="289"/>
      <c r="BG25" s="148"/>
      <c r="BH25" s="288"/>
      <c r="BI25" s="288"/>
      <c r="BJ25" s="148"/>
      <c r="BK25" s="148"/>
      <c r="BL25" s="289"/>
      <c r="BM25" s="289"/>
      <c r="BN25" s="289"/>
      <c r="BO25" s="289"/>
      <c r="BP25" s="148"/>
      <c r="BQ25" s="288"/>
      <c r="BR25" s="288"/>
      <c r="BS25" s="148"/>
      <c r="BT25" s="148"/>
      <c r="BU25" s="289"/>
      <c r="BV25" s="289"/>
      <c r="BW25" s="289"/>
      <c r="BX25" s="289"/>
      <c r="BZ25" s="288"/>
      <c r="CA25" s="288"/>
      <c r="CB25" s="148"/>
      <c r="CC25" s="148"/>
      <c r="CD25" s="289"/>
      <c r="CE25" s="289"/>
      <c r="CF25" s="289"/>
      <c r="CG25" s="289"/>
    </row>
    <row r="26" spans="1:87" ht="18" customHeight="1" x14ac:dyDescent="0.7">
      <c r="C26" s="308"/>
      <c r="D26" s="308"/>
      <c r="E26" s="308"/>
      <c r="F26" s="308"/>
      <c r="H26" s="308"/>
      <c r="I26" s="308"/>
      <c r="J26" s="308"/>
      <c r="K26" s="308"/>
      <c r="L26" s="148"/>
      <c r="M26" s="308" t="str">
        <f>IF('== 入力フォーム =='!D63="","",'== 入力フォーム =='!D63)</f>
        <v/>
      </c>
      <c r="N26" s="308"/>
      <c r="O26" s="308"/>
      <c r="P26" s="308"/>
      <c r="Q26" s="148"/>
      <c r="R26" s="308"/>
      <c r="S26" s="308"/>
      <c r="T26" s="308"/>
      <c r="U26" s="308"/>
      <c r="V26" s="324"/>
      <c r="W26" s="324"/>
      <c r="AB26" s="337"/>
      <c r="AC26" s="338"/>
      <c r="AD26" s="338"/>
      <c r="AE26" s="338"/>
      <c r="AF26" s="338"/>
      <c r="AG26" s="339"/>
      <c r="AJ26" s="157"/>
      <c r="AK26" s="170"/>
      <c r="AL26" s="340"/>
      <c r="AM26" s="341"/>
      <c r="AN26" s="341"/>
      <c r="AO26" s="341"/>
      <c r="AP26" s="341"/>
      <c r="AQ26" s="341"/>
      <c r="AR26" s="342"/>
      <c r="AS26" s="39"/>
      <c r="AW26" s="324"/>
      <c r="AX26" s="324"/>
      <c r="AY26" s="288"/>
      <c r="AZ26" s="288"/>
      <c r="BA26" s="148"/>
      <c r="BB26" s="148"/>
      <c r="BC26" s="289"/>
      <c r="BD26" s="289"/>
      <c r="BE26" s="289"/>
      <c r="BF26" s="289"/>
      <c r="BG26" s="148"/>
      <c r="BH26" s="288"/>
      <c r="BI26" s="288"/>
      <c r="BJ26" s="148"/>
      <c r="BK26" s="148"/>
      <c r="BL26" s="289"/>
      <c r="BM26" s="289"/>
      <c r="BN26" s="289"/>
      <c r="BO26" s="289"/>
      <c r="BP26" s="148"/>
      <c r="BQ26" s="288"/>
      <c r="BR26" s="288"/>
      <c r="BS26" s="148"/>
      <c r="BT26" s="148"/>
      <c r="BU26" s="289"/>
      <c r="BV26" s="289"/>
      <c r="BW26" s="289"/>
      <c r="BX26" s="289"/>
      <c r="BZ26" s="288"/>
      <c r="CA26" s="288"/>
      <c r="CB26" s="148"/>
      <c r="CC26" s="148"/>
      <c r="CD26" s="289"/>
      <c r="CE26" s="289"/>
      <c r="CF26" s="289"/>
      <c r="CG26" s="289"/>
    </row>
    <row r="27" spans="1:87" x14ac:dyDescent="0.7">
      <c r="C27" s="308"/>
      <c r="D27" s="308"/>
      <c r="E27" s="308"/>
      <c r="F27" s="308"/>
      <c r="H27" s="308"/>
      <c r="I27" s="308"/>
      <c r="J27" s="308"/>
      <c r="K27" s="308"/>
      <c r="L27" s="148"/>
      <c r="M27" s="308" t="str">
        <f>IF('== 入力フォーム =='!D64="","",'== 入力フォーム =='!D64)</f>
        <v/>
      </c>
      <c r="N27" s="308"/>
      <c r="O27" s="308"/>
      <c r="P27" s="308"/>
      <c r="Q27" s="148"/>
      <c r="R27" s="308"/>
      <c r="S27" s="308"/>
      <c r="T27" s="308"/>
      <c r="U27" s="308"/>
      <c r="V27" s="324"/>
      <c r="W27" s="324"/>
      <c r="AB27" s="337"/>
      <c r="AC27" s="338"/>
      <c r="AD27" s="338"/>
      <c r="AE27" s="338"/>
      <c r="AF27" s="338"/>
      <c r="AG27" s="339"/>
      <c r="AJ27" s="159"/>
      <c r="AL27" s="340"/>
      <c r="AM27" s="341"/>
      <c r="AN27" s="341"/>
      <c r="AO27" s="341"/>
      <c r="AP27" s="341"/>
      <c r="AQ27" s="341"/>
      <c r="AR27" s="342"/>
      <c r="AS27" s="2"/>
      <c r="AW27" s="324"/>
      <c r="AX27" s="324"/>
      <c r="AY27" s="288"/>
      <c r="AZ27" s="288"/>
      <c r="BA27" s="148"/>
      <c r="BB27" s="148"/>
      <c r="BC27" s="289"/>
      <c r="BD27" s="289"/>
      <c r="BE27" s="289"/>
      <c r="BF27" s="289"/>
      <c r="BG27" s="148"/>
      <c r="BH27" s="288"/>
      <c r="BI27" s="288"/>
      <c r="BJ27" s="148"/>
      <c r="BK27" s="148"/>
      <c r="BL27" s="289"/>
      <c r="BM27" s="289"/>
      <c r="BN27" s="289"/>
      <c r="BO27" s="289"/>
      <c r="BP27" s="148"/>
      <c r="BQ27" s="288"/>
      <c r="BR27" s="288"/>
      <c r="BS27" s="148"/>
      <c r="BT27" s="148"/>
      <c r="BU27" s="289"/>
      <c r="BV27" s="289"/>
      <c r="BW27" s="289"/>
      <c r="BX27" s="289"/>
      <c r="BZ27" s="288"/>
      <c r="CA27" s="288"/>
      <c r="CB27" s="148"/>
      <c r="CC27" s="148"/>
      <c r="CD27" s="289"/>
      <c r="CE27" s="289"/>
      <c r="CF27" s="289"/>
      <c r="CG27" s="289"/>
    </row>
    <row r="28" spans="1:87" x14ac:dyDescent="0.7">
      <c r="C28" s="290">
        <f>IF('== 入力フォーム =='!G59="","",'== 入力フォーム =='!G59)</f>
        <v>26327</v>
      </c>
      <c r="D28" s="290"/>
      <c r="E28" s="290"/>
      <c r="F28" s="290"/>
      <c r="H28" s="290">
        <f>IF('== 入力フォーム =='!G58="","",'== 入力フォーム =='!G58)</f>
        <v>25550</v>
      </c>
      <c r="I28" s="290"/>
      <c r="J28" s="290"/>
      <c r="K28" s="290"/>
      <c r="L28" s="171"/>
      <c r="M28" s="290">
        <f>IF('== 入力フォーム =='!G57="","",'== 入力フォーム =='!G57)</f>
        <v>24578</v>
      </c>
      <c r="N28" s="290"/>
      <c r="O28" s="290"/>
      <c r="P28" s="290"/>
      <c r="Q28" s="158"/>
      <c r="R28" s="290">
        <f>IF('== 入力フォーム =='!G56="","",'== 入力フォーム =='!G56)</f>
        <v>23873</v>
      </c>
      <c r="S28" s="290"/>
      <c r="T28" s="290"/>
      <c r="U28" s="290"/>
      <c r="V28" s="324"/>
      <c r="W28" s="324"/>
      <c r="AB28" s="337"/>
      <c r="AC28" s="338"/>
      <c r="AD28" s="338"/>
      <c r="AE28" s="338"/>
      <c r="AF28" s="338"/>
      <c r="AG28" s="339"/>
      <c r="AJ28" s="159"/>
      <c r="AL28" s="340"/>
      <c r="AM28" s="341"/>
      <c r="AN28" s="341"/>
      <c r="AO28" s="341"/>
      <c r="AP28" s="341"/>
      <c r="AQ28" s="341"/>
      <c r="AR28" s="342"/>
      <c r="AS28" s="2"/>
      <c r="AW28" s="324"/>
      <c r="AX28" s="324"/>
      <c r="AY28" s="288"/>
      <c r="AZ28" s="288"/>
      <c r="BA28" s="148"/>
      <c r="BB28" s="148"/>
      <c r="BC28" s="290">
        <f>IF('== 入力フォーム =='!G31="","",'== 入力フォーム =='!G31)</f>
        <v>22777</v>
      </c>
      <c r="BD28" s="290"/>
      <c r="BE28" s="290"/>
      <c r="BF28" s="290"/>
      <c r="BG28" s="148"/>
      <c r="BH28" s="288"/>
      <c r="BI28" s="288"/>
      <c r="BJ28" s="148"/>
      <c r="BK28" s="148"/>
      <c r="BL28" s="290">
        <f>IF('== 入力フォーム =='!G32="","",'== 入力フォーム =='!G32)</f>
        <v>24578</v>
      </c>
      <c r="BM28" s="290"/>
      <c r="BN28" s="290"/>
      <c r="BO28" s="290"/>
      <c r="BP28" s="148"/>
      <c r="BQ28" s="288"/>
      <c r="BR28" s="288"/>
      <c r="BS28" s="148"/>
      <c r="BT28" s="148"/>
      <c r="BU28" s="290">
        <f>IF('== 入力フォーム =='!G33="","",'== 入力フォーム =='!G33)</f>
        <v>25168</v>
      </c>
      <c r="BV28" s="290"/>
      <c r="BW28" s="290"/>
      <c r="BX28" s="290"/>
      <c r="BZ28" s="288"/>
      <c r="CA28" s="288"/>
      <c r="CB28" s="148"/>
      <c r="CC28" s="148"/>
      <c r="CD28" s="290">
        <f>IF('== 入力フォーム =='!G34="","",'== 入力フォーム =='!G34)</f>
        <v>25973</v>
      </c>
      <c r="CE28" s="290"/>
      <c r="CF28" s="290"/>
      <c r="CG28" s="290"/>
    </row>
    <row r="29" spans="1:87" x14ac:dyDescent="0.7">
      <c r="C29" s="293">
        <f ca="1">IF('== 入力フォーム =='!I59="","",'== 入力フォーム =='!I59)</f>
        <v>53</v>
      </c>
      <c r="D29" s="293"/>
      <c r="E29" s="293"/>
      <c r="F29" s="293"/>
      <c r="H29" s="293">
        <f ca="1">IF('== 入力フォーム =='!I58="","",'== 入力フォーム =='!I58)</f>
        <v>55</v>
      </c>
      <c r="I29" s="293"/>
      <c r="J29" s="293"/>
      <c r="K29" s="293"/>
      <c r="L29" s="172"/>
      <c r="M29" s="293">
        <f ca="1">IF('== 入力フォーム =='!I57="","",'== 入力フォーム =='!I57)</f>
        <v>58</v>
      </c>
      <c r="N29" s="293"/>
      <c r="O29" s="293"/>
      <c r="P29" s="293"/>
      <c r="Q29" s="172"/>
      <c r="R29" s="293">
        <f ca="1">IF('== 入力フォーム =='!I56="","",'== 入力フォーム =='!I56)</f>
        <v>60</v>
      </c>
      <c r="S29" s="293"/>
      <c r="T29" s="293"/>
      <c r="U29" s="293"/>
      <c r="V29" s="324"/>
      <c r="W29" s="324"/>
      <c r="AB29" s="352">
        <f>IF('== 入力フォーム =='!G5="","",'== 入力フォーム =='!G5)</f>
        <v>23284</v>
      </c>
      <c r="AC29" s="353"/>
      <c r="AD29" s="353"/>
      <c r="AE29" s="353"/>
      <c r="AF29" s="353"/>
      <c r="AG29" s="354"/>
      <c r="AJ29" s="159"/>
      <c r="AL29" s="343">
        <f>IF('== 入力フォーム =='!G4="","",'== 入力フォーム =='!G4)</f>
        <v>23811</v>
      </c>
      <c r="AM29" s="344"/>
      <c r="AN29" s="344"/>
      <c r="AO29" s="344"/>
      <c r="AP29" s="344"/>
      <c r="AQ29" s="344"/>
      <c r="AR29" s="345"/>
      <c r="AS29" s="2"/>
      <c r="AW29" s="324"/>
      <c r="AX29" s="324"/>
      <c r="BC29" s="291">
        <f ca="1">IF('== 入力フォーム =='!I31="","",'== 入力フォーム =='!I31)</f>
        <v>63</v>
      </c>
      <c r="BD29" s="291"/>
      <c r="BE29" s="291"/>
      <c r="BF29" s="291"/>
      <c r="BL29" s="291">
        <f ca="1">IF('== 入力フォーム =='!I32="","",'== 入力フォーム =='!I32)</f>
        <v>58</v>
      </c>
      <c r="BM29" s="291"/>
      <c r="BN29" s="291"/>
      <c r="BO29" s="291"/>
      <c r="BU29" s="291">
        <f ca="1">IF('== 入力フォーム =='!I33="","",'== 入力フォーム =='!I33)</f>
        <v>56</v>
      </c>
      <c r="BV29" s="291"/>
      <c r="BW29" s="291"/>
      <c r="BX29" s="291"/>
      <c r="CD29" s="291">
        <f ca="1">IF('== 入力フォーム =='!I34="","",'== 入力フォーム =='!I34)</f>
        <v>54</v>
      </c>
      <c r="CE29" s="291"/>
      <c r="CF29" s="291"/>
      <c r="CG29" s="291"/>
    </row>
    <row r="30" spans="1:87" ht="18" thickBot="1" x14ac:dyDescent="0.75">
      <c r="AB30" s="346">
        <f ca="1">IF('== 入力フォーム =='!I5="","",'== 入力フォーム =='!I5)</f>
        <v>61</v>
      </c>
      <c r="AC30" s="347"/>
      <c r="AD30" s="347"/>
      <c r="AE30" s="347"/>
      <c r="AF30" s="347"/>
      <c r="AG30" s="348"/>
      <c r="AJ30" s="159"/>
      <c r="AL30" s="349">
        <f ca="1">IF('== 入力フォーム =='!I4="","",'== 入力フォーム =='!I4)</f>
        <v>60</v>
      </c>
      <c r="AM30" s="350"/>
      <c r="AN30" s="350"/>
      <c r="AO30" s="350"/>
      <c r="AP30" s="350"/>
      <c r="AQ30" s="350"/>
      <c r="AR30" s="351"/>
      <c r="AS30" s="2"/>
    </row>
    <row r="31" spans="1:87" ht="18" customHeight="1" thickTop="1" x14ac:dyDescent="0.7">
      <c r="AJ31" s="159"/>
      <c r="AW31" s="301" t="s">
        <v>62</v>
      </c>
      <c r="AX31" s="301"/>
      <c r="AY31" s="292" t="str">
        <f>IF('== 入力フォーム =='!Z31="","",'== 入力フォーム =='!Z31)</f>
        <v>大塚 塔子</v>
      </c>
      <c r="AZ31" s="292"/>
      <c r="BA31" s="292" t="str">
        <f>IF('== 入力フォーム =='!V31="","",'== 入力フォーム =='!V31)</f>
        <v>大塚 周子</v>
      </c>
      <c r="BB31" s="292"/>
      <c r="BC31" s="292" t="str">
        <f>IF('== 入力フォーム =='!R31="","",'== 入力フォーム =='!R31)</f>
        <v>大塚 翔子</v>
      </c>
      <c r="BD31" s="292"/>
      <c r="BE31" s="292" t="str">
        <f>IF('== 入力フォーム =='!N31="","",'== 入力フォーム =='!N31)</f>
        <v>大塚 優子</v>
      </c>
      <c r="BF31" s="292"/>
      <c r="BG31" s="148"/>
      <c r="BH31" s="292" t="str">
        <f>IF('== 入力フォーム =='!Z32="","",'== 入力フォーム =='!Z32)</f>
        <v/>
      </c>
      <c r="BI31" s="292"/>
      <c r="BJ31" s="292" t="str">
        <f>IF('== 入力フォーム =='!V32="","",'== 入力フォーム =='!V32)</f>
        <v/>
      </c>
      <c r="BK31" s="292"/>
      <c r="BL31" s="292" t="str">
        <f>IF('== 入力フォーム =='!R32="","",'== 入力フォーム =='!R32)</f>
        <v/>
      </c>
      <c r="BM31" s="292"/>
      <c r="BN31" s="292" t="str">
        <f>IF('== 入力フォーム =='!N32="","",'== 入力フォーム =='!N32)</f>
        <v>鈴木 美果</v>
      </c>
      <c r="BO31" s="292"/>
      <c r="BP31" s="148"/>
      <c r="BQ31" s="292" t="str">
        <f>IF('== 入力フォーム =='!Z33="","",'== 入力フォーム =='!Z33)</f>
        <v/>
      </c>
      <c r="BR31" s="292"/>
      <c r="BS31" s="292" t="str">
        <f>IF('== 入力フォーム =='!V33="","",'== 入力フォーム =='!V33)</f>
        <v>山口 小次郎</v>
      </c>
      <c r="BT31" s="292"/>
      <c r="BU31" s="292" t="str">
        <f>IF('== 入力フォーム =='!R33="","",'== 入力フォーム =='!R33)</f>
        <v>山口 岬</v>
      </c>
      <c r="BV31" s="292"/>
      <c r="BW31" s="292" t="str">
        <f>IF('== 入力フォーム =='!N33="","",'== 入力フォーム =='!N33)</f>
        <v>山口 翼</v>
      </c>
      <c r="BX31" s="292"/>
      <c r="BZ31" s="292" t="str">
        <f>IF('== 入力フォーム =='!Z34="","",'== 入力フォーム =='!Z34)</f>
        <v/>
      </c>
      <c r="CA31" s="292"/>
      <c r="CB31" s="292" t="str">
        <f>IF('== 入力フォーム =='!V34="","",'== 入力フォーム =='!V34)</f>
        <v>大塚 明日香</v>
      </c>
      <c r="CC31" s="292"/>
      <c r="CD31" s="292" t="str">
        <f>IF('== 入力フォーム =='!R34="","",'== 入力フォーム =='!R34)</f>
        <v>大塚 遥香</v>
      </c>
      <c r="CE31" s="292"/>
      <c r="CF31" s="292" t="str">
        <f>IF('== 入力フォーム =='!N34="","",'== 入力フォーム =='!N34)</f>
        <v>木村 綾香</v>
      </c>
      <c r="CG31" s="292"/>
    </row>
    <row r="32" spans="1:87" ht="18" customHeight="1" x14ac:dyDescent="0.7">
      <c r="AF32" s="157"/>
      <c r="AG32" s="152"/>
      <c r="AH32" s="152"/>
      <c r="AI32" s="152"/>
      <c r="AJ32" s="152"/>
      <c r="AK32" s="152"/>
      <c r="AL32" s="152"/>
      <c r="AM32" s="152"/>
      <c r="AN32" s="152"/>
      <c r="AO32" s="153"/>
      <c r="AW32" s="301"/>
      <c r="AX32" s="301"/>
      <c r="AY32" s="292"/>
      <c r="AZ32" s="292"/>
      <c r="BA32" s="292"/>
      <c r="BB32" s="292"/>
      <c r="BC32" s="292"/>
      <c r="BD32" s="292"/>
      <c r="BE32" s="292"/>
      <c r="BF32" s="292"/>
      <c r="BG32" s="148"/>
      <c r="BH32" s="292"/>
      <c r="BI32" s="292"/>
      <c r="BJ32" s="292"/>
      <c r="BK32" s="292"/>
      <c r="BL32" s="292"/>
      <c r="BM32" s="292"/>
      <c r="BN32" s="292"/>
      <c r="BO32" s="292"/>
      <c r="BP32" s="148"/>
      <c r="BQ32" s="292"/>
      <c r="BR32" s="292"/>
      <c r="BS32" s="292"/>
      <c r="BT32" s="292"/>
      <c r="BU32" s="292"/>
      <c r="BV32" s="292"/>
      <c r="BW32" s="292"/>
      <c r="BX32" s="292"/>
      <c r="BZ32" s="292"/>
      <c r="CA32" s="292"/>
      <c r="CB32" s="292"/>
      <c r="CC32" s="292"/>
      <c r="CD32" s="292"/>
      <c r="CE32" s="292"/>
      <c r="CF32" s="292"/>
      <c r="CG32" s="292"/>
    </row>
    <row r="33" spans="6:85" ht="18" customHeight="1" x14ac:dyDescent="0.7">
      <c r="J33" s="286" t="str">
        <f>IF('== 入力フォーム =='!D12="","",'== 入力フォーム =='!D12)</f>
        <v>二男</v>
      </c>
      <c r="K33" s="287"/>
      <c r="L33" s="287"/>
      <c r="M33" s="287"/>
      <c r="T33" s="286" t="str">
        <f>IF('== 入力フォーム =='!D11="","",'== 入力フォーム =='!D11)</f>
        <v>二女</v>
      </c>
      <c r="U33" s="287"/>
      <c r="V33" s="287"/>
      <c r="W33" s="287"/>
      <c r="AD33" s="367" t="str">
        <f>IF('== 入力フォーム =='!D10="","",'== 入力フォーム =='!D10)</f>
        <v>長男</v>
      </c>
      <c r="AE33" s="368"/>
      <c r="AF33" s="368"/>
      <c r="AG33" s="369"/>
      <c r="AJ33" s="2"/>
      <c r="AK33" s="2"/>
      <c r="AL33" s="2"/>
      <c r="AM33" s="2"/>
      <c r="AN33" s="370" t="str">
        <f>IF('== 入力フォーム =='!D9="","",'== 入力フォーム =='!D9)</f>
        <v>長女</v>
      </c>
      <c r="AO33" s="371"/>
      <c r="AP33" s="371"/>
      <c r="AQ33" s="372"/>
      <c r="AR33" s="373" t="s">
        <v>148</v>
      </c>
      <c r="AS33" s="373"/>
      <c r="AW33" s="301"/>
      <c r="AX33" s="301"/>
      <c r="AY33" s="292"/>
      <c r="AZ33" s="292"/>
      <c r="BA33" s="292"/>
      <c r="BB33" s="292"/>
      <c r="BC33" s="292"/>
      <c r="BD33" s="292"/>
      <c r="BE33" s="292"/>
      <c r="BF33" s="292"/>
      <c r="BG33" s="148"/>
      <c r="BH33" s="292"/>
      <c r="BI33" s="292"/>
      <c r="BJ33" s="292"/>
      <c r="BK33" s="292"/>
      <c r="BL33" s="292"/>
      <c r="BM33" s="292"/>
      <c r="BN33" s="292"/>
      <c r="BO33" s="292"/>
      <c r="BP33" s="148"/>
      <c r="BQ33" s="292"/>
      <c r="BR33" s="292"/>
      <c r="BS33" s="292"/>
      <c r="BT33" s="292"/>
      <c r="BU33" s="292"/>
      <c r="BV33" s="292"/>
      <c r="BW33" s="292"/>
      <c r="BX33" s="292"/>
      <c r="BZ33" s="292"/>
      <c r="CA33" s="292"/>
      <c r="CB33" s="292"/>
      <c r="CC33" s="292"/>
      <c r="CD33" s="292"/>
      <c r="CE33" s="292"/>
      <c r="CF33" s="292"/>
      <c r="CG33" s="292"/>
    </row>
    <row r="34" spans="6:85" ht="18" customHeight="1" x14ac:dyDescent="0.7">
      <c r="F34" s="294" t="str">
        <f>IF('== 入力フォーム =='!M12="","",'== 入力フォーム =='!M12)</f>
        <v/>
      </c>
      <c r="G34" s="294"/>
      <c r="H34" s="148"/>
      <c r="I34" s="148"/>
      <c r="J34" s="289" t="str">
        <f>IF('== 入力フォーム =='!E12="","",'== 入力フォーム =='!E12)</f>
        <v>山田  大樹</v>
      </c>
      <c r="K34" s="289"/>
      <c r="L34" s="289"/>
      <c r="M34" s="289"/>
      <c r="N34" s="148"/>
      <c r="O34" s="148"/>
      <c r="P34" s="294" t="str">
        <f>IF('== 入力フォーム =='!M11="","",'== 入力フォーム =='!M11)</f>
        <v>田中 一平</v>
      </c>
      <c r="Q34" s="294"/>
      <c r="R34" s="148"/>
      <c r="S34" s="148"/>
      <c r="T34" s="308" t="str">
        <f>IF('== 入力フォーム =='!E11="","",'== 入力フォーム =='!E11)</f>
        <v>田中 優月</v>
      </c>
      <c r="U34" s="308"/>
      <c r="V34" s="308"/>
      <c r="W34" s="308"/>
      <c r="X34" s="148"/>
      <c r="Y34" s="148"/>
      <c r="Z34" s="294" t="str">
        <f>IF('== 入力フォーム =='!M10="","",'== 入力フォーム =='!M10)</f>
        <v>山田 麻衣</v>
      </c>
      <c r="AA34" s="294"/>
      <c r="AB34" s="148"/>
      <c r="AC34" s="148"/>
      <c r="AD34" s="355" t="str">
        <f>IF('== 入力フォーム =='!E10="","",'== 入力フォーム =='!E10)</f>
        <v>山田 悠太</v>
      </c>
      <c r="AE34" s="356"/>
      <c r="AF34" s="356"/>
      <c r="AG34" s="357"/>
      <c r="AH34" s="148"/>
      <c r="AI34" s="148"/>
      <c r="AJ34" s="305" t="str">
        <f>IF('== 入力フォーム =='!M9="","",'== 入力フォーム =='!M9)</f>
        <v>加藤 武志</v>
      </c>
      <c r="AK34" s="305"/>
      <c r="AL34" s="144"/>
      <c r="AM34" s="144"/>
      <c r="AN34" s="358" t="str">
        <f>IF('== 入力フォーム =='!E9="","",'== 入力フォーム =='!E9)</f>
        <v>加藤 ゆり</v>
      </c>
      <c r="AO34" s="359"/>
      <c r="AP34" s="359"/>
      <c r="AQ34" s="360"/>
      <c r="AR34" s="373"/>
      <c r="AS34" s="373"/>
      <c r="AW34" s="301"/>
      <c r="AX34" s="301"/>
      <c r="AY34" s="292"/>
      <c r="AZ34" s="292"/>
      <c r="BA34" s="292"/>
      <c r="BB34" s="292"/>
      <c r="BC34" s="292"/>
      <c r="BD34" s="292"/>
      <c r="BE34" s="292"/>
      <c r="BF34" s="292"/>
      <c r="BG34" s="148"/>
      <c r="BH34" s="292"/>
      <c r="BI34" s="292"/>
      <c r="BJ34" s="292"/>
      <c r="BK34" s="292"/>
      <c r="BL34" s="292"/>
      <c r="BM34" s="292"/>
      <c r="BN34" s="292"/>
      <c r="BO34" s="292"/>
      <c r="BP34" s="148"/>
      <c r="BQ34" s="292"/>
      <c r="BR34" s="292"/>
      <c r="BS34" s="292"/>
      <c r="BT34" s="292"/>
      <c r="BU34" s="292"/>
      <c r="BV34" s="292"/>
      <c r="BW34" s="292"/>
      <c r="BX34" s="292"/>
      <c r="BZ34" s="292"/>
      <c r="CA34" s="292"/>
      <c r="CB34" s="292"/>
      <c r="CC34" s="292"/>
      <c r="CD34" s="292"/>
      <c r="CE34" s="292"/>
      <c r="CF34" s="292"/>
      <c r="CG34" s="292"/>
    </row>
    <row r="35" spans="6:85" ht="18" customHeight="1" x14ac:dyDescent="0.65">
      <c r="F35" s="294"/>
      <c r="G35" s="294"/>
      <c r="H35" s="148"/>
      <c r="I35" s="148"/>
      <c r="J35" s="289"/>
      <c r="K35" s="289"/>
      <c r="L35" s="289"/>
      <c r="M35" s="289"/>
      <c r="N35" s="148"/>
      <c r="O35" s="148"/>
      <c r="P35" s="294"/>
      <c r="Q35" s="294"/>
      <c r="R35" s="148"/>
      <c r="S35" s="148"/>
      <c r="T35" s="308"/>
      <c r="U35" s="308"/>
      <c r="V35" s="308"/>
      <c r="W35" s="308"/>
      <c r="X35" s="148"/>
      <c r="Y35" s="148"/>
      <c r="Z35" s="294"/>
      <c r="AA35" s="294"/>
      <c r="AB35" s="148"/>
      <c r="AC35" s="148"/>
      <c r="AD35" s="355"/>
      <c r="AE35" s="356"/>
      <c r="AF35" s="356"/>
      <c r="AG35" s="357"/>
      <c r="AH35" s="148"/>
      <c r="AI35" s="148"/>
      <c r="AJ35" s="305"/>
      <c r="AK35" s="305"/>
      <c r="AL35" s="144"/>
      <c r="AM35" s="144"/>
      <c r="AN35" s="361"/>
      <c r="AO35" s="362"/>
      <c r="AP35" s="362"/>
      <c r="AQ35" s="363"/>
      <c r="AR35" s="373"/>
      <c r="AS35" s="373"/>
      <c r="AW35" s="301"/>
      <c r="AX35" s="301"/>
      <c r="AY35" s="275">
        <f ca="1">IF('== 入力フォーム =='!AC31="","",'== 入力フォーム =='!AC31)</f>
        <v>33</v>
      </c>
      <c r="AZ35" s="275"/>
      <c r="BA35" s="275">
        <f ca="1">IF('== 入力フォーム =='!Y31="","",'== 入力フォーム =='!Y31)</f>
        <v>35</v>
      </c>
      <c r="BB35" s="275"/>
      <c r="BC35" s="275">
        <f ca="1">IF('== 入力フォーム =='!U31="","",'== 入力フォーム =='!U31)</f>
        <v>36</v>
      </c>
      <c r="BD35" s="275"/>
      <c r="BE35" s="275">
        <f ca="1">IF('== 入力フォーム =='!Q31="","",'== 入力フォーム =='!Q31)</f>
        <v>40</v>
      </c>
      <c r="BF35" s="275"/>
      <c r="BG35" s="175"/>
      <c r="BH35" s="275" t="str">
        <f ca="1">IF('== 入力フォーム =='!AC32="","",'== 入力フォーム =='!AC32)</f>
        <v/>
      </c>
      <c r="BI35" s="275"/>
      <c r="BJ35" s="275" t="str">
        <f ca="1">IF('== 入力フォーム =='!Y32="","",'== 入力フォーム =='!Y32)</f>
        <v/>
      </c>
      <c r="BK35" s="275"/>
      <c r="BL35" s="275" t="str">
        <f ca="1">IF('== 入力フォーム =='!U32="","",'== 入力フォーム =='!U32)</f>
        <v/>
      </c>
      <c r="BM35" s="275"/>
      <c r="BN35" s="275">
        <f ca="1">IF('== 入力フォーム =='!Q32="","",'== 入力フォーム =='!Q32)</f>
        <v>36</v>
      </c>
      <c r="BO35" s="275"/>
      <c r="BP35" s="175"/>
      <c r="BQ35" s="275" t="str">
        <f ca="1">IF('== 入力フォーム =='!AC33="","",'== 入力フォーム =='!AC33)</f>
        <v/>
      </c>
      <c r="BR35" s="275"/>
      <c r="BS35" s="275">
        <f ca="1">IF('== 入力フォーム =='!Y33="","",'== 入力フォーム =='!Y33)</f>
        <v>32</v>
      </c>
      <c r="BT35" s="275"/>
      <c r="BU35" s="275">
        <f ca="1">IF('== 入力フォーム =='!U33="","",'== 入力フォーム =='!U33)</f>
        <v>35</v>
      </c>
      <c r="BV35" s="275"/>
      <c r="BW35" s="275">
        <f ca="1">IF('== 入力フォーム =='!Q33="","",'== 入力フォーム =='!Q33)</f>
        <v>38</v>
      </c>
      <c r="BX35" s="275"/>
      <c r="BZ35" s="275" t="str">
        <f ca="1">IF('== 入力フォーム =='!AC34="","",'== 入力フォーム =='!AC34)</f>
        <v/>
      </c>
      <c r="CA35" s="275"/>
      <c r="CB35" s="275">
        <f ca="1">IF('== 入力フォーム =='!Y34="","",'== 入力フォーム =='!Y34)</f>
        <v>25</v>
      </c>
      <c r="CC35" s="275"/>
      <c r="CD35" s="275">
        <f ca="1">IF('== 入力フォーム =='!U34="","",'== 入力フォーム =='!U34)</f>
        <v>26</v>
      </c>
      <c r="CE35" s="275"/>
      <c r="CF35" s="275">
        <f ca="1">IF('== 入力フォーム =='!Q34="","",'== 入力フォーム =='!Q34)</f>
        <v>29</v>
      </c>
      <c r="CG35" s="275"/>
    </row>
    <row r="36" spans="6:85" x14ac:dyDescent="0.7">
      <c r="F36" s="294"/>
      <c r="G36" s="294"/>
      <c r="H36" s="148"/>
      <c r="I36" s="148"/>
      <c r="J36" s="289"/>
      <c r="K36" s="289"/>
      <c r="L36" s="289"/>
      <c r="M36" s="289"/>
      <c r="N36" s="148"/>
      <c r="O36" s="148"/>
      <c r="P36" s="294"/>
      <c r="Q36" s="294"/>
      <c r="R36" s="148"/>
      <c r="S36" s="148"/>
      <c r="T36" s="308"/>
      <c r="U36" s="308"/>
      <c r="V36" s="308"/>
      <c r="W36" s="308"/>
      <c r="X36" s="148"/>
      <c r="Y36" s="148"/>
      <c r="Z36" s="294"/>
      <c r="AA36" s="294"/>
      <c r="AB36" s="148"/>
      <c r="AC36" s="148"/>
      <c r="AD36" s="355"/>
      <c r="AE36" s="356"/>
      <c r="AF36" s="356"/>
      <c r="AG36" s="357"/>
      <c r="AH36" s="148"/>
      <c r="AI36" s="148"/>
      <c r="AJ36" s="305"/>
      <c r="AK36" s="305"/>
      <c r="AL36" s="144"/>
      <c r="AM36" s="144"/>
      <c r="AN36" s="361"/>
      <c r="AO36" s="362"/>
      <c r="AP36" s="362"/>
      <c r="AQ36" s="363"/>
      <c r="AR36" s="373"/>
      <c r="AS36" s="373"/>
      <c r="AW36" s="301"/>
      <c r="AX36" s="301"/>
      <c r="AY36" s="285" t="s">
        <v>13</v>
      </c>
      <c r="AZ36" s="285"/>
      <c r="BA36" s="285" t="s">
        <v>13</v>
      </c>
      <c r="BB36" s="285"/>
      <c r="BC36" s="285" t="s">
        <v>13</v>
      </c>
      <c r="BD36" s="285"/>
      <c r="BE36" s="285" t="s">
        <v>13</v>
      </c>
      <c r="BF36" s="285"/>
      <c r="BG36" s="176"/>
      <c r="BH36" s="285" t="s">
        <v>13</v>
      </c>
      <c r="BI36" s="285"/>
      <c r="BJ36" s="285" t="s">
        <v>13</v>
      </c>
      <c r="BK36" s="285"/>
      <c r="BL36" s="285" t="s">
        <v>13</v>
      </c>
      <c r="BM36" s="285"/>
      <c r="BN36" s="285" t="s">
        <v>13</v>
      </c>
      <c r="BO36" s="285"/>
      <c r="BP36" s="176"/>
      <c r="BQ36" s="285" t="s">
        <v>13</v>
      </c>
      <c r="BR36" s="285"/>
      <c r="BS36" s="285" t="s">
        <v>13</v>
      </c>
      <c r="BT36" s="285"/>
      <c r="BU36" s="285" t="s">
        <v>13</v>
      </c>
      <c r="BV36" s="285"/>
      <c r="BW36" s="285" t="s">
        <v>13</v>
      </c>
      <c r="BX36" s="285"/>
      <c r="BZ36" s="285" t="s">
        <v>13</v>
      </c>
      <c r="CA36" s="285"/>
      <c r="CB36" s="285" t="s">
        <v>13</v>
      </c>
      <c r="CC36" s="285"/>
      <c r="CD36" s="285" t="s">
        <v>13</v>
      </c>
      <c r="CE36" s="285"/>
      <c r="CF36" s="285" t="s">
        <v>13</v>
      </c>
      <c r="CG36" s="285"/>
    </row>
    <row r="37" spans="6:85" ht="3.6" customHeight="1" x14ac:dyDescent="0.7">
      <c r="F37" s="294"/>
      <c r="G37" s="294"/>
      <c r="H37" s="148"/>
      <c r="I37" s="148"/>
      <c r="J37" s="289"/>
      <c r="K37" s="289"/>
      <c r="L37" s="289"/>
      <c r="M37" s="289"/>
      <c r="N37" s="148"/>
      <c r="O37" s="148"/>
      <c r="P37" s="294"/>
      <c r="Q37" s="294"/>
      <c r="R37" s="148"/>
      <c r="S37" s="148"/>
      <c r="T37" s="308"/>
      <c r="U37" s="308"/>
      <c r="V37" s="308"/>
      <c r="W37" s="308"/>
      <c r="X37" s="148"/>
      <c r="Y37" s="148"/>
      <c r="Z37" s="294"/>
      <c r="AA37" s="294"/>
      <c r="AB37" s="148"/>
      <c r="AC37" s="148"/>
      <c r="AD37" s="355"/>
      <c r="AE37" s="356"/>
      <c r="AF37" s="356"/>
      <c r="AG37" s="357"/>
      <c r="AH37" s="148"/>
      <c r="AI37" s="148"/>
      <c r="AJ37" s="305"/>
      <c r="AK37" s="305"/>
      <c r="AL37" s="144"/>
      <c r="AM37" s="144"/>
      <c r="AN37" s="361"/>
      <c r="AO37" s="362"/>
      <c r="AP37" s="362"/>
      <c r="AQ37" s="363"/>
      <c r="AR37" s="373"/>
      <c r="AS37" s="373"/>
      <c r="AW37" s="301"/>
      <c r="AX37" s="301"/>
    </row>
    <row r="38" spans="6:85" ht="16.8" customHeight="1" x14ac:dyDescent="0.7">
      <c r="F38" s="294"/>
      <c r="G38" s="294"/>
      <c r="H38" s="148"/>
      <c r="I38" s="148"/>
      <c r="J38" s="289"/>
      <c r="K38" s="289"/>
      <c r="L38" s="289"/>
      <c r="M38" s="289"/>
      <c r="N38" s="148"/>
      <c r="O38" s="148"/>
      <c r="P38" s="294"/>
      <c r="Q38" s="294"/>
      <c r="R38" s="148"/>
      <c r="S38" s="148"/>
      <c r="T38" s="308"/>
      <c r="U38" s="308"/>
      <c r="V38" s="308"/>
      <c r="W38" s="308"/>
      <c r="X38" s="148"/>
      <c r="Y38" s="148"/>
      <c r="Z38" s="294"/>
      <c r="AA38" s="294"/>
      <c r="AB38" s="148"/>
      <c r="AC38" s="148"/>
      <c r="AD38" s="355"/>
      <c r="AE38" s="356"/>
      <c r="AF38" s="356"/>
      <c r="AG38" s="357"/>
      <c r="AH38" s="148"/>
      <c r="AI38" s="148"/>
      <c r="AJ38" s="305"/>
      <c r="AK38" s="305"/>
      <c r="AL38" s="144"/>
      <c r="AM38" s="144"/>
      <c r="AN38" s="361"/>
      <c r="AO38" s="362"/>
      <c r="AP38" s="362"/>
      <c r="AQ38" s="363"/>
      <c r="AR38" s="373"/>
      <c r="AS38" s="373"/>
      <c r="AW38" s="301"/>
      <c r="AX38" s="301"/>
    </row>
    <row r="39" spans="6:85" ht="6.6" customHeight="1" x14ac:dyDescent="0.7">
      <c r="F39" s="294"/>
      <c r="G39" s="294"/>
      <c r="H39" s="148"/>
      <c r="I39" s="148"/>
      <c r="J39" s="289"/>
      <c r="K39" s="289"/>
      <c r="L39" s="289"/>
      <c r="M39" s="289"/>
      <c r="N39" s="148"/>
      <c r="O39" s="148"/>
      <c r="P39" s="294"/>
      <c r="Q39" s="294"/>
      <c r="R39" s="148"/>
      <c r="S39" s="148"/>
      <c r="T39" s="308"/>
      <c r="U39" s="308"/>
      <c r="V39" s="308"/>
      <c r="W39" s="308"/>
      <c r="X39" s="148"/>
      <c r="Y39" s="148"/>
      <c r="Z39" s="294"/>
      <c r="AA39" s="294"/>
      <c r="AB39" s="148"/>
      <c r="AC39" s="148"/>
      <c r="AD39" s="355"/>
      <c r="AE39" s="356"/>
      <c r="AF39" s="356"/>
      <c r="AG39" s="357"/>
      <c r="AH39" s="148"/>
      <c r="AI39" s="148"/>
      <c r="AJ39" s="305"/>
      <c r="AK39" s="305"/>
      <c r="AL39" s="144"/>
      <c r="AM39" s="144"/>
      <c r="AN39" s="364"/>
      <c r="AO39" s="365"/>
      <c r="AP39" s="365"/>
      <c r="AQ39" s="366"/>
      <c r="AR39" s="373"/>
      <c r="AS39" s="373"/>
      <c r="AW39" s="301"/>
      <c r="AX39" s="301"/>
    </row>
    <row r="40" spans="6:85" ht="15.6" customHeight="1" x14ac:dyDescent="0.7">
      <c r="F40" s="294"/>
      <c r="G40" s="294"/>
      <c r="H40" s="148"/>
      <c r="I40" s="148"/>
      <c r="J40" s="378">
        <f>IF('== 入力フォーム =='!G12="","",'== 入力フォーム =='!G12)</f>
        <v>36403</v>
      </c>
      <c r="K40" s="378"/>
      <c r="L40" s="378"/>
      <c r="M40" s="378"/>
      <c r="N40" s="173"/>
      <c r="O40" s="148"/>
      <c r="P40" s="294"/>
      <c r="Q40" s="294"/>
      <c r="R40" s="148"/>
      <c r="S40" s="148"/>
      <c r="T40" s="378">
        <f>IF('== 入力フォーム =='!G11="","",'== 入力フォーム =='!G11)</f>
        <v>34094</v>
      </c>
      <c r="U40" s="378"/>
      <c r="V40" s="378"/>
      <c r="W40" s="378"/>
      <c r="X40" s="148"/>
      <c r="Y40" s="148"/>
      <c r="Z40" s="294"/>
      <c r="AA40" s="294"/>
      <c r="AB40" s="148"/>
      <c r="AC40" s="148"/>
      <c r="AD40" s="379">
        <f>IF('== 入力フォーム =='!G10="","",'== 入力フォーム =='!G10)</f>
        <v>33716</v>
      </c>
      <c r="AE40" s="380"/>
      <c r="AF40" s="380"/>
      <c r="AG40" s="381"/>
      <c r="AH40" s="148"/>
      <c r="AI40" s="148"/>
      <c r="AJ40" s="305"/>
      <c r="AK40" s="305"/>
      <c r="AL40" s="144"/>
      <c r="AM40" s="144"/>
      <c r="AN40" s="382">
        <f>IF('== 入力フォーム =='!G9="","",'== 入力フォーム =='!G9)</f>
        <v>33180</v>
      </c>
      <c r="AO40" s="383"/>
      <c r="AP40" s="383"/>
      <c r="AQ40" s="384"/>
      <c r="AR40" s="373"/>
      <c r="AS40" s="373"/>
    </row>
    <row r="41" spans="6:85" ht="18.600000000000001" customHeight="1" x14ac:dyDescent="0.7">
      <c r="J41" s="374">
        <f ca="1">IF('== 入力フォーム =='!I12="","",'== 入力フォーム =='!I12)</f>
        <v>25</v>
      </c>
      <c r="K41" s="374"/>
      <c r="L41" s="374"/>
      <c r="M41" s="374"/>
      <c r="T41" s="374">
        <f ca="1">IF('== 入力フォーム =='!I11="","",'== 入力フォーム =='!I11)</f>
        <v>32</v>
      </c>
      <c r="U41" s="374"/>
      <c r="V41" s="374"/>
      <c r="W41" s="374"/>
      <c r="AD41" s="375">
        <f ca="1">IF('== 入力フォーム =='!I10="","",'== 入力フォーム =='!I10)</f>
        <v>33</v>
      </c>
      <c r="AE41" s="376"/>
      <c r="AF41" s="376"/>
      <c r="AG41" s="377"/>
      <c r="AJ41" s="2"/>
      <c r="AK41" s="2"/>
      <c r="AL41" s="2"/>
      <c r="AM41" s="2"/>
      <c r="AN41" s="375">
        <f ca="1">IF('== 入力フォーム =='!I9="","",'== 入力フォーム =='!I9)</f>
        <v>34</v>
      </c>
      <c r="AO41" s="376"/>
      <c r="AP41" s="376"/>
      <c r="AQ41" s="377"/>
      <c r="AR41" s="373"/>
      <c r="AS41" s="373"/>
    </row>
    <row r="42" spans="6:85" ht="16.899999999999999" customHeight="1" x14ac:dyDescent="0.7">
      <c r="AY42" s="419" t="s">
        <v>147</v>
      </c>
      <c r="AZ42" s="419"/>
      <c r="BA42" s="419"/>
      <c r="BB42" s="419"/>
      <c r="BC42" s="419"/>
      <c r="BD42" s="419"/>
      <c r="BE42" s="419"/>
      <c r="BF42" s="419"/>
      <c r="BG42" s="419"/>
      <c r="BH42" s="419"/>
      <c r="BI42" s="419"/>
      <c r="BJ42" s="419"/>
      <c r="BK42" s="419"/>
    </row>
    <row r="43" spans="6:85" ht="16.899999999999999" customHeight="1" x14ac:dyDescent="0.7">
      <c r="F43" s="292" t="str">
        <f>IF('== 入力フォーム =='!Z12="","",'== 入力フォーム =='!Z12)</f>
        <v/>
      </c>
      <c r="G43" s="292"/>
      <c r="H43" s="292" t="str">
        <f>IF('== 入力フォーム =='!V12="","",'== 入力フォーム =='!V12)</f>
        <v/>
      </c>
      <c r="I43" s="292"/>
      <c r="J43" s="292" t="str">
        <f>IF('== 入力フォーム =='!R12="","",'== 入力フォーム =='!R12)</f>
        <v/>
      </c>
      <c r="K43" s="292"/>
      <c r="L43" s="292" t="str">
        <f>IF('== 入力フォーム =='!N12="","",'== 入力フォーム =='!N12)</f>
        <v/>
      </c>
      <c r="M43" s="292"/>
      <c r="N43" s="148"/>
      <c r="O43" s="148"/>
      <c r="P43" s="292" t="str">
        <f>IF('== 入力フォーム =='!Z11="","",'== 入力フォーム =='!Z11)</f>
        <v/>
      </c>
      <c r="Q43" s="292"/>
      <c r="R43" s="292" t="str">
        <f>IF('== 入力フォーム =='!V11="","",'== 入力フォーム =='!V11)</f>
        <v/>
      </c>
      <c r="S43" s="292"/>
      <c r="T43" s="292" t="str">
        <f>IF('== 入力フォーム =='!R11="","",'== 入力フォーム =='!R11)</f>
        <v/>
      </c>
      <c r="U43" s="292"/>
      <c r="V43" s="292" t="str">
        <f>IF('== 入力フォーム =='!N11="","",'== 入力フォーム =='!N11)</f>
        <v/>
      </c>
      <c r="W43" s="292"/>
      <c r="X43" s="148"/>
      <c r="Y43" s="148"/>
      <c r="Z43" s="420" t="str">
        <f>IF('== 入力フォーム =='!Z10="","",'== 入力フォーム =='!Z10)</f>
        <v/>
      </c>
      <c r="AA43" s="420"/>
      <c r="AB43" s="292" t="str">
        <f>IF('== 入力フォーム =='!V10="","",'== 入力フォーム =='!V10)</f>
        <v>山田 絵里</v>
      </c>
      <c r="AC43" s="292"/>
      <c r="AD43" s="292" t="str">
        <f>IF('== 入力フォーム =='!R10="","",'== 入力フォーム =='!R10)</f>
        <v>山田 亜美</v>
      </c>
      <c r="AE43" s="292"/>
      <c r="AF43" s="292" t="str">
        <f>IF('== 入力フォーム =='!N10="","",'== 入力フォーム =='!N10)</f>
        <v>山田 悠仁</v>
      </c>
      <c r="AG43" s="292"/>
      <c r="AH43" s="148"/>
      <c r="AI43" s="148"/>
      <c r="AJ43" s="292" t="str">
        <f>IF('== 入力フォーム =='!Z9="","",'== 入力フォーム =='!Z9)</f>
        <v/>
      </c>
      <c r="AK43" s="292"/>
      <c r="AL43" s="292" t="str">
        <f>IF('== 入力フォーム =='!V9="","",'== 入力フォーム =='!V9)</f>
        <v/>
      </c>
      <c r="AM43" s="292"/>
      <c r="AN43" s="292" t="str">
        <f>IF('== 入力フォーム =='!R9="","",'== 入力フォーム =='!R9)</f>
        <v>加藤 翔太</v>
      </c>
      <c r="AO43" s="292"/>
      <c r="AP43" s="292" t="str">
        <f>IF('== 入力フォーム =='!N9="","",'== 入力フォーム =='!N9)</f>
        <v>加藤 佳純</v>
      </c>
      <c r="AQ43" s="292"/>
      <c r="AR43" s="324" t="s">
        <v>60</v>
      </c>
      <c r="AS43" s="324"/>
      <c r="AY43" s="278" t="s">
        <v>7</v>
      </c>
      <c r="AZ43" s="279"/>
      <c r="BA43" s="279"/>
      <c r="BB43" s="279"/>
      <c r="BC43" s="279"/>
      <c r="BD43" s="279"/>
      <c r="BE43" s="279"/>
      <c r="BF43" s="279"/>
      <c r="BG43" s="279"/>
      <c r="BH43" s="279"/>
      <c r="BI43" s="279"/>
      <c r="BJ43" s="279"/>
      <c r="BK43" s="279"/>
      <c r="BL43" s="196"/>
      <c r="BM43" s="279" t="s">
        <v>60</v>
      </c>
      <c r="BN43" s="279"/>
      <c r="BO43" s="279"/>
      <c r="BP43" s="279"/>
      <c r="BQ43" s="279"/>
      <c r="BR43" s="279"/>
      <c r="BS43" s="279"/>
      <c r="BT43" s="279"/>
      <c r="BU43" s="279"/>
      <c r="BV43" s="279"/>
      <c r="BW43" s="279"/>
      <c r="BX43" s="279"/>
      <c r="BY43" s="279"/>
      <c r="BZ43" s="279"/>
      <c r="CA43" s="279"/>
      <c r="CB43" s="279"/>
      <c r="CC43" s="279"/>
      <c r="CD43" s="279"/>
      <c r="CE43" s="279"/>
      <c r="CF43" s="279"/>
      <c r="CG43" s="413"/>
    </row>
    <row r="44" spans="6:85" ht="16.899999999999999" customHeight="1" x14ac:dyDescent="0.7">
      <c r="F44" s="292"/>
      <c r="G44" s="292"/>
      <c r="H44" s="292"/>
      <c r="I44" s="292"/>
      <c r="J44" s="292"/>
      <c r="K44" s="292"/>
      <c r="L44" s="292"/>
      <c r="M44" s="292"/>
      <c r="N44" s="148"/>
      <c r="O44" s="148"/>
      <c r="P44" s="292"/>
      <c r="Q44" s="292"/>
      <c r="R44" s="292"/>
      <c r="S44" s="292"/>
      <c r="T44" s="292"/>
      <c r="U44" s="292"/>
      <c r="V44" s="292"/>
      <c r="W44" s="292"/>
      <c r="X44" s="148"/>
      <c r="Y44" s="148"/>
      <c r="Z44" s="420"/>
      <c r="AA44" s="420"/>
      <c r="AB44" s="292"/>
      <c r="AC44" s="292"/>
      <c r="AD44" s="292"/>
      <c r="AE44" s="292"/>
      <c r="AF44" s="292"/>
      <c r="AG44" s="292"/>
      <c r="AH44" s="148"/>
      <c r="AI44" s="148"/>
      <c r="AJ44" s="292"/>
      <c r="AK44" s="292"/>
      <c r="AL44" s="292"/>
      <c r="AM44" s="292"/>
      <c r="AN44" s="292"/>
      <c r="AO44" s="292"/>
      <c r="AP44" s="292"/>
      <c r="AQ44" s="292"/>
      <c r="AR44" s="324"/>
      <c r="AS44" s="324"/>
      <c r="AY44" s="396" t="s">
        <v>2</v>
      </c>
      <c r="AZ44" s="266"/>
      <c r="BA44" s="266"/>
      <c r="BB44" s="266"/>
      <c r="BC44" s="266"/>
      <c r="BD44" s="266"/>
      <c r="BE44" s="266"/>
      <c r="BF44" s="266" t="s">
        <v>5</v>
      </c>
      <c r="BG44" s="266"/>
      <c r="BH44" s="266"/>
      <c r="BI44" s="266" t="s">
        <v>126</v>
      </c>
      <c r="BJ44" s="266"/>
      <c r="BK44" s="266"/>
      <c r="BL44" s="199"/>
      <c r="BM44" s="266" t="s">
        <v>2</v>
      </c>
      <c r="BN44" s="266"/>
      <c r="BO44" s="266"/>
      <c r="BP44" s="266"/>
      <c r="BQ44" s="266"/>
      <c r="BR44" s="414" t="s">
        <v>5</v>
      </c>
      <c r="BS44" s="415"/>
      <c r="BT44" s="417" t="s">
        <v>2</v>
      </c>
      <c r="BU44" s="418"/>
      <c r="BV44" s="418"/>
      <c r="BW44" s="418"/>
      <c r="BX44" s="418"/>
      <c r="BY44" s="416" t="s">
        <v>5</v>
      </c>
      <c r="BZ44" s="415"/>
      <c r="CA44" s="417" t="s">
        <v>2</v>
      </c>
      <c r="CB44" s="418"/>
      <c r="CC44" s="418"/>
      <c r="CD44" s="418"/>
      <c r="CE44" s="418"/>
      <c r="CF44" s="416" t="s">
        <v>5</v>
      </c>
      <c r="CG44" s="415"/>
    </row>
    <row r="45" spans="6:85" ht="16.899999999999999" customHeight="1" x14ac:dyDescent="0.7">
      <c r="F45" s="292"/>
      <c r="G45" s="292"/>
      <c r="H45" s="292"/>
      <c r="I45" s="292"/>
      <c r="J45" s="292"/>
      <c r="K45" s="292"/>
      <c r="L45" s="292"/>
      <c r="M45" s="292"/>
      <c r="N45" s="148"/>
      <c r="O45" s="148"/>
      <c r="P45" s="292"/>
      <c r="Q45" s="292"/>
      <c r="R45" s="292"/>
      <c r="S45" s="292"/>
      <c r="T45" s="292"/>
      <c r="U45" s="292"/>
      <c r="V45" s="292"/>
      <c r="W45" s="292"/>
      <c r="X45" s="148"/>
      <c r="Y45" s="148"/>
      <c r="Z45" s="420"/>
      <c r="AA45" s="420"/>
      <c r="AB45" s="292"/>
      <c r="AC45" s="292"/>
      <c r="AD45" s="292"/>
      <c r="AE45" s="292"/>
      <c r="AF45" s="292"/>
      <c r="AG45" s="292"/>
      <c r="AH45" s="148"/>
      <c r="AI45" s="148"/>
      <c r="AJ45" s="292"/>
      <c r="AK45" s="292"/>
      <c r="AL45" s="292"/>
      <c r="AM45" s="292"/>
      <c r="AN45" s="292"/>
      <c r="AO45" s="292"/>
      <c r="AP45" s="292"/>
      <c r="AQ45" s="292"/>
      <c r="AR45" s="324"/>
      <c r="AS45" s="324"/>
      <c r="AY45" s="397" t="str">
        <f>IF('== 入力フォーム =='!E15="","",'== 入力フォーム =='!E15)</f>
        <v>青木 孝治</v>
      </c>
      <c r="AZ45" s="398"/>
      <c r="BA45" s="398"/>
      <c r="BB45" s="398"/>
      <c r="BC45" s="398"/>
      <c r="BD45" s="398"/>
      <c r="BE45" s="398"/>
      <c r="BF45" s="267">
        <f ca="1">IF('== 入力フォーム =='!I15="","",'== 入力フォーム =='!I15)</f>
        <v>39</v>
      </c>
      <c r="BG45" s="268"/>
      <c r="BH45" s="200" t="s">
        <v>13</v>
      </c>
      <c r="BI45" s="280" t="str">
        <f>IF('== 入力フォーム =='!D15="","",'== 入力フォーム =='!D15)</f>
        <v>なし</v>
      </c>
      <c r="BJ45" s="280"/>
      <c r="BK45" s="281"/>
      <c r="BL45" s="203" t="s">
        <v>145</v>
      </c>
      <c r="BM45" s="401" t="str">
        <f>IF('== 入力フォーム =='!N15="","",'== 入力フォーム =='!N15)</f>
        <v>青木 太賀</v>
      </c>
      <c r="BN45" s="401"/>
      <c r="BO45" s="401"/>
      <c r="BP45" s="401"/>
      <c r="BQ45" s="401"/>
      <c r="BR45" s="402">
        <f ca="1">IF('== 入力フォーム =='!Q15="","",'== 入力フォーム =='!Q15)</f>
        <v>14</v>
      </c>
      <c r="BS45" s="403"/>
      <c r="BT45" s="404" t="str">
        <f>IF('== 入力フォーム =='!R15="","",'== 入力フォーム =='!R15)</f>
        <v>青木 竜牙</v>
      </c>
      <c r="BU45" s="405"/>
      <c r="BV45" s="405"/>
      <c r="BW45" s="405"/>
      <c r="BX45" s="405"/>
      <c r="BY45" s="276">
        <f ca="1">IF('== 入力フォーム =='!U15="","",'== 入力フォーム =='!U15)</f>
        <v>13</v>
      </c>
      <c r="BZ45" s="277"/>
      <c r="CA45" s="404" t="str">
        <f>IF('== 入力フォーム =='!V15="","",'== 入力フォーム =='!V15)</f>
        <v/>
      </c>
      <c r="CB45" s="405"/>
      <c r="CC45" s="405"/>
      <c r="CD45" s="405"/>
      <c r="CE45" s="405"/>
      <c r="CF45" s="276" t="str">
        <f ca="1">IF('== 入力フォーム =='!Y15="","",'== 入力フォーム =='!Y15)</f>
        <v/>
      </c>
      <c r="CG45" s="277"/>
    </row>
    <row r="46" spans="6:85" ht="16.899999999999999" customHeight="1" x14ac:dyDescent="0.7">
      <c r="F46" s="292"/>
      <c r="G46" s="292"/>
      <c r="H46" s="292"/>
      <c r="I46" s="292"/>
      <c r="J46" s="292"/>
      <c r="K46" s="292"/>
      <c r="L46" s="292"/>
      <c r="M46" s="292"/>
      <c r="N46" s="148"/>
      <c r="O46" s="148"/>
      <c r="P46" s="292"/>
      <c r="Q46" s="292"/>
      <c r="R46" s="292"/>
      <c r="S46" s="292"/>
      <c r="T46" s="292"/>
      <c r="U46" s="292"/>
      <c r="V46" s="292"/>
      <c r="W46" s="292"/>
      <c r="X46" s="148"/>
      <c r="Y46" s="148"/>
      <c r="Z46" s="420"/>
      <c r="AA46" s="420"/>
      <c r="AB46" s="292"/>
      <c r="AC46" s="292"/>
      <c r="AD46" s="292"/>
      <c r="AE46" s="292"/>
      <c r="AF46" s="292"/>
      <c r="AG46" s="292"/>
      <c r="AH46" s="148"/>
      <c r="AI46" s="148"/>
      <c r="AJ46" s="292"/>
      <c r="AK46" s="292"/>
      <c r="AL46" s="292"/>
      <c r="AM46" s="292"/>
      <c r="AN46" s="292"/>
      <c r="AO46" s="292"/>
      <c r="AP46" s="292"/>
      <c r="AQ46" s="292"/>
      <c r="AR46" s="324"/>
      <c r="AS46" s="324"/>
      <c r="AY46" s="399" t="str">
        <f>IF('== 入力フォーム =='!E16="","",'== 入力フォーム =='!E16)</f>
        <v>青木 大志</v>
      </c>
      <c r="AZ46" s="400"/>
      <c r="BA46" s="400"/>
      <c r="BB46" s="400"/>
      <c r="BC46" s="400"/>
      <c r="BD46" s="400"/>
      <c r="BE46" s="400"/>
      <c r="BF46" s="269">
        <f ca="1">IF('== 入力フォーム =='!I16="","",'== 入力フォーム =='!I16)</f>
        <v>38</v>
      </c>
      <c r="BG46" s="270"/>
      <c r="BH46" s="201" t="s">
        <v>13</v>
      </c>
      <c r="BI46" s="282" t="str">
        <f>IF('== 入力フォーム =='!D16="","",'== 入力フォーム =='!D16)</f>
        <v>なし</v>
      </c>
      <c r="BJ46" s="282"/>
      <c r="BK46" s="283"/>
      <c r="BL46" s="197" t="s">
        <v>145</v>
      </c>
      <c r="BM46" s="408" t="str">
        <f>IF('== 入力フォーム =='!N16="","",'== 入力フォーム =='!N16)</f>
        <v>青木 蓮</v>
      </c>
      <c r="BN46" s="408"/>
      <c r="BO46" s="408"/>
      <c r="BP46" s="408"/>
      <c r="BQ46" s="408"/>
      <c r="BR46" s="409">
        <f ca="1">IF('== 入力フォーム =='!Q16="","",'== 入力フォーム =='!Q16)</f>
        <v>11</v>
      </c>
      <c r="BS46" s="410"/>
      <c r="BT46" s="411" t="str">
        <f>IF('== 入力フォーム =='!R16="","",'== 入力フォーム =='!R16)</f>
        <v>青木 凛</v>
      </c>
      <c r="BU46" s="412"/>
      <c r="BV46" s="412"/>
      <c r="BW46" s="412"/>
      <c r="BX46" s="412"/>
      <c r="BY46" s="406">
        <f ca="1">IF('== 入力フォーム =='!U16="","",'== 入力フォーム =='!U16)</f>
        <v>9</v>
      </c>
      <c r="BZ46" s="407"/>
      <c r="CA46" s="411" t="str">
        <f>IF('== 入力フォーム =='!V16="","",'== 入力フォーム =='!V16)</f>
        <v/>
      </c>
      <c r="CB46" s="412"/>
      <c r="CC46" s="412"/>
      <c r="CD46" s="412"/>
      <c r="CE46" s="412"/>
      <c r="CF46" s="406" t="str">
        <f ca="1">IF('== 入力フォーム =='!Y16="","",'== 入力フォーム =='!Y16)</f>
        <v/>
      </c>
      <c r="CG46" s="407"/>
    </row>
    <row r="47" spans="6:85" ht="16.899999999999999" customHeight="1" x14ac:dyDescent="0.7">
      <c r="F47" s="386" t="str">
        <f ca="1">IF('== 入力フォーム =='!AC12="","",'== 入力フォーム =='!AC12)</f>
        <v/>
      </c>
      <c r="G47" s="386"/>
      <c r="H47" s="386" t="str">
        <f ca="1">IF('== 入力フォーム =='!Y12="","",'== 入力フォーム =='!Y12)</f>
        <v/>
      </c>
      <c r="I47" s="386"/>
      <c r="J47" s="386" t="str">
        <f ca="1">IF('== 入力フォーム =='!U12="","",'== 入力フォーム =='!U12)</f>
        <v/>
      </c>
      <c r="K47" s="386"/>
      <c r="L47" s="386" t="str">
        <f ca="1">IF('== 入力フォーム =='!Q12="","",'== 入力フォーム =='!Q12)</f>
        <v/>
      </c>
      <c r="M47" s="386"/>
      <c r="N47" s="164"/>
      <c r="O47" s="164"/>
      <c r="P47" s="386" t="str">
        <f ca="1">IF('== 入力フォーム =='!AC11="","",'== 入力フォーム =='!AC11)</f>
        <v/>
      </c>
      <c r="Q47" s="386"/>
      <c r="R47" s="386" t="str">
        <f ca="1">IF('== 入力フォーム =='!Y11="","",'== 入力フォーム =='!Y11)</f>
        <v/>
      </c>
      <c r="S47" s="386"/>
      <c r="T47" s="386" t="str">
        <f ca="1">IF('== 入力フォーム =='!U11="","",'== 入力フォーム =='!U11)</f>
        <v/>
      </c>
      <c r="U47" s="386"/>
      <c r="V47" s="386" t="str">
        <f ca="1">IF('== 入力フォーム =='!Q11="","",'== 入力フォーム =='!Q11)</f>
        <v/>
      </c>
      <c r="W47" s="386"/>
      <c r="X47" s="164"/>
      <c r="Y47" s="164"/>
      <c r="Z47" s="386" t="str">
        <f ca="1">IF('== 入力フォーム =='!AC10="","",'== 入力フォーム =='!AC10)</f>
        <v/>
      </c>
      <c r="AA47" s="386"/>
      <c r="AB47" s="386">
        <f ca="1">IF('== 入力フォーム =='!Y10="","",'== 入力フォーム =='!Y10)</f>
        <v>4</v>
      </c>
      <c r="AC47" s="386"/>
      <c r="AD47" s="386">
        <f ca="1">IF('== 入力フォーム =='!U10="","",'== 入力フォーム =='!U10)</f>
        <v>5</v>
      </c>
      <c r="AE47" s="386"/>
      <c r="AF47" s="386">
        <f ca="1">IF('== 入力フォーム =='!Q10="","",'== 入力フォーム =='!Q10)</f>
        <v>7</v>
      </c>
      <c r="AG47" s="386"/>
      <c r="AH47" s="164"/>
      <c r="AI47" s="164"/>
      <c r="AJ47" s="386" t="str">
        <f ca="1">IF('== 入力フォーム =='!AC9="","",'== 入力フォーム =='!AC9)</f>
        <v/>
      </c>
      <c r="AK47" s="386"/>
      <c r="AL47" s="386" t="str">
        <f ca="1">IF('== 入力フォーム =='!Y9="","",'== 入力フォーム =='!Y9)</f>
        <v/>
      </c>
      <c r="AM47" s="386"/>
      <c r="AN47" s="386">
        <f ca="1">IF('== 入力フォーム =='!U9="","",'== 入力フォーム =='!U9)</f>
        <v>7</v>
      </c>
      <c r="AO47" s="386"/>
      <c r="AP47" s="386">
        <f ca="1">IF('== 入力フォーム =='!Q9="","",'== 入力フォーム =='!Q9)</f>
        <v>10</v>
      </c>
      <c r="AQ47" s="386"/>
      <c r="AR47" s="324"/>
      <c r="AS47" s="324"/>
      <c r="AY47" s="399" t="str">
        <f>IF('== 入力フォーム =='!E17="","",'== 入力フォーム =='!E17)</f>
        <v/>
      </c>
      <c r="AZ47" s="400"/>
      <c r="BA47" s="400"/>
      <c r="BB47" s="400"/>
      <c r="BC47" s="400"/>
      <c r="BD47" s="400"/>
      <c r="BE47" s="400"/>
      <c r="BF47" s="271" t="str">
        <f ca="1">IF('== 入力フォーム =='!I17="","",'== 入力フォーム =='!I17)</f>
        <v/>
      </c>
      <c r="BG47" s="272"/>
      <c r="BH47" s="201" t="s">
        <v>13</v>
      </c>
      <c r="BI47" s="282" t="str">
        <f>IF('== 入力フォーム =='!D17="","",'== 入力フォーム =='!D17)</f>
        <v/>
      </c>
      <c r="BJ47" s="282"/>
      <c r="BK47" s="283"/>
      <c r="BL47" s="197" t="s">
        <v>145</v>
      </c>
      <c r="BM47" s="408" t="str">
        <f>IF('== 入力フォーム =='!N17="","",'== 入力フォーム =='!N17)</f>
        <v/>
      </c>
      <c r="BN47" s="408"/>
      <c r="BO47" s="408"/>
      <c r="BP47" s="408"/>
      <c r="BQ47" s="408"/>
      <c r="BR47" s="409" t="str">
        <f ca="1">IF('== 入力フォーム =='!Q17="","",'== 入力フォーム =='!Q17)</f>
        <v/>
      </c>
      <c r="BS47" s="410"/>
      <c r="BT47" s="411" t="str">
        <f>IF('== 入力フォーム =='!R17="","",'== 入力フォーム =='!R17)</f>
        <v/>
      </c>
      <c r="BU47" s="412"/>
      <c r="BV47" s="412"/>
      <c r="BW47" s="412"/>
      <c r="BX47" s="412"/>
      <c r="BY47" s="406" t="str">
        <f ca="1">IF('== 入力フォーム =='!U17="","",'== 入力フォーム =='!U17)</f>
        <v/>
      </c>
      <c r="BZ47" s="407"/>
      <c r="CA47" s="411" t="str">
        <f>IF('== 入力フォーム =='!V17="","",'== 入力フォーム =='!V17)</f>
        <v/>
      </c>
      <c r="CB47" s="412"/>
      <c r="CC47" s="412"/>
      <c r="CD47" s="412"/>
      <c r="CE47" s="412"/>
      <c r="CF47" s="406" t="str">
        <f ca="1">IF('== 入力フォーム =='!Y17="","",'== 入力フォーム =='!Y17)</f>
        <v/>
      </c>
      <c r="CG47" s="407"/>
    </row>
    <row r="48" spans="6:85" ht="16.899999999999999" customHeight="1" x14ac:dyDescent="0.7">
      <c r="F48" s="385" t="s">
        <v>13</v>
      </c>
      <c r="G48" s="385"/>
      <c r="H48" s="385" t="s">
        <v>13</v>
      </c>
      <c r="I48" s="385"/>
      <c r="J48" s="385" t="s">
        <v>13</v>
      </c>
      <c r="K48" s="385"/>
      <c r="L48" s="385" t="s">
        <v>13</v>
      </c>
      <c r="M48" s="385"/>
      <c r="N48" s="155"/>
      <c r="O48" s="181" t="s">
        <v>13</v>
      </c>
      <c r="P48" s="385" t="s">
        <v>13</v>
      </c>
      <c r="Q48" s="385"/>
      <c r="R48" s="385" t="s">
        <v>13</v>
      </c>
      <c r="S48" s="385"/>
      <c r="T48" s="385" t="s">
        <v>13</v>
      </c>
      <c r="U48" s="385"/>
      <c r="V48" s="385" t="s">
        <v>13</v>
      </c>
      <c r="W48" s="385"/>
      <c r="X48" s="155"/>
      <c r="Y48" s="155"/>
      <c r="Z48" s="385" t="str">
        <f t="shared" ref="Z48" si="0">IFERROR(O48,"")</f>
        <v>歳</v>
      </c>
      <c r="AA48" s="385"/>
      <c r="AB48" s="385" t="str">
        <f>IFERROR(O48,"")</f>
        <v>歳</v>
      </c>
      <c r="AC48" s="385"/>
      <c r="AD48" s="385" t="str">
        <f t="shared" ref="AD48" si="1">IFERROR(O48,"")</f>
        <v>歳</v>
      </c>
      <c r="AE48" s="385"/>
      <c r="AF48" s="385" t="str">
        <f t="shared" ref="AF48" si="2">IFERROR(O48,"")</f>
        <v>歳</v>
      </c>
      <c r="AG48" s="385"/>
      <c r="AH48" s="155"/>
      <c r="AI48" s="155"/>
      <c r="AJ48" s="385" t="str">
        <f>IFERROR(O48,"")</f>
        <v>歳</v>
      </c>
      <c r="AK48" s="385"/>
      <c r="AL48" s="385" t="str">
        <f>IFERROR(O48,"")</f>
        <v>歳</v>
      </c>
      <c r="AM48" s="385"/>
      <c r="AN48" s="385" t="str">
        <f>IFERROR(O48,"")</f>
        <v>歳</v>
      </c>
      <c r="AO48" s="385"/>
      <c r="AP48" s="385" t="str">
        <f>IFERROR(O48,"")</f>
        <v>歳</v>
      </c>
      <c r="AQ48" s="385"/>
      <c r="AR48" s="324"/>
      <c r="AS48" s="324"/>
      <c r="AY48" s="394" t="str">
        <f>IF('== 入力フォーム =='!E18="","",'== 入力フォーム =='!E18)</f>
        <v/>
      </c>
      <c r="AZ48" s="395"/>
      <c r="BA48" s="395"/>
      <c r="BB48" s="395"/>
      <c r="BC48" s="395"/>
      <c r="BD48" s="395"/>
      <c r="BE48" s="395"/>
      <c r="BF48" s="273" t="str">
        <f ca="1">IF('== 入力フォーム =='!I18="","",'== 入力フォーム =='!I18)</f>
        <v/>
      </c>
      <c r="BG48" s="274"/>
      <c r="BH48" s="202" t="s">
        <v>13</v>
      </c>
      <c r="BI48" s="266" t="str">
        <f>IF('== 入力フォーム =='!D18="","",'== 入力フォーム =='!D18)</f>
        <v/>
      </c>
      <c r="BJ48" s="266"/>
      <c r="BK48" s="284"/>
      <c r="BL48" s="198" t="s">
        <v>145</v>
      </c>
      <c r="BM48" s="387" t="str">
        <f>IF('== 入力フォーム =='!N18="","",'== 入力フォーム =='!N18)</f>
        <v/>
      </c>
      <c r="BN48" s="387"/>
      <c r="BO48" s="387"/>
      <c r="BP48" s="387"/>
      <c r="BQ48" s="387"/>
      <c r="BR48" s="388" t="str">
        <f ca="1">IF('== 入力フォーム =='!Q18="","",'== 入力フォーム =='!Q18)</f>
        <v/>
      </c>
      <c r="BS48" s="389"/>
      <c r="BT48" s="390" t="str">
        <f>IF('== 入力フォーム =='!R18="","",'== 入力フォーム =='!R18)</f>
        <v/>
      </c>
      <c r="BU48" s="391"/>
      <c r="BV48" s="391"/>
      <c r="BW48" s="391"/>
      <c r="BX48" s="391"/>
      <c r="BY48" s="392" t="str">
        <f ca="1">IF('== 入力フォーム =='!U18="","",'== 入力フォーム =='!U18)</f>
        <v/>
      </c>
      <c r="BZ48" s="393"/>
      <c r="CA48" s="390" t="str">
        <f>IF('== 入力フォーム =='!V18="","",'== 入力フォーム =='!V18)</f>
        <v/>
      </c>
      <c r="CB48" s="391"/>
      <c r="CC48" s="391"/>
      <c r="CD48" s="391"/>
      <c r="CE48" s="391"/>
      <c r="CF48" s="392" t="str">
        <f ca="1">IF('== 入力フォーム =='!Y18="","",'== 入力フォーム =='!Y18)</f>
        <v/>
      </c>
      <c r="CG48" s="393"/>
    </row>
    <row r="49" spans="44:45" ht="7.25" customHeight="1" x14ac:dyDescent="0.7">
      <c r="AR49" s="174"/>
      <c r="AS49" s="174"/>
    </row>
    <row r="50" spans="44:45" ht="17.45" customHeight="1" x14ac:dyDescent="0.7"/>
  </sheetData>
  <sheetProtection sheet="1" objects="1" scenarios="1"/>
  <mergeCells count="332">
    <mergeCell ref="CA48:CE48"/>
    <mergeCell ref="CF48:CG48"/>
    <mergeCell ref="AB5:AC5"/>
    <mergeCell ref="BF48:BG48"/>
    <mergeCell ref="BI48:BK48"/>
    <mergeCell ref="BM48:BQ48"/>
    <mergeCell ref="BR48:BS48"/>
    <mergeCell ref="BT48:BX48"/>
    <mergeCell ref="BY48:BZ48"/>
    <mergeCell ref="AF48:AG48"/>
    <mergeCell ref="AJ48:AK48"/>
    <mergeCell ref="AL48:AM48"/>
    <mergeCell ref="AN48:AO48"/>
    <mergeCell ref="AP48:AQ48"/>
    <mergeCell ref="AY48:BE48"/>
    <mergeCell ref="CA47:CE47"/>
    <mergeCell ref="CF47:CG47"/>
    <mergeCell ref="CA46:CE46"/>
    <mergeCell ref="CF46:CG46"/>
    <mergeCell ref="BF46:BG46"/>
    <mergeCell ref="BI46:BK46"/>
    <mergeCell ref="BM46:BQ46"/>
    <mergeCell ref="BR46:BS46"/>
    <mergeCell ref="BT46:BX46"/>
    <mergeCell ref="T48:U48"/>
    <mergeCell ref="V48:W48"/>
    <mergeCell ref="Z48:AA48"/>
    <mergeCell ref="AB48:AC48"/>
    <mergeCell ref="AD48:AE48"/>
    <mergeCell ref="BR47:BS47"/>
    <mergeCell ref="BT47:BX47"/>
    <mergeCell ref="BY47:BZ47"/>
    <mergeCell ref="BI47:BK47"/>
    <mergeCell ref="BM47:BQ47"/>
    <mergeCell ref="F48:G48"/>
    <mergeCell ref="H48:I48"/>
    <mergeCell ref="J48:K48"/>
    <mergeCell ref="L48:M48"/>
    <mergeCell ref="P48:Q48"/>
    <mergeCell ref="AN47:AO47"/>
    <mergeCell ref="AP47:AQ47"/>
    <mergeCell ref="AY47:BE47"/>
    <mergeCell ref="BF47:BG47"/>
    <mergeCell ref="Z47:AA47"/>
    <mergeCell ref="AB47:AC47"/>
    <mergeCell ref="AD47:AE47"/>
    <mergeCell ref="AF47:AG47"/>
    <mergeCell ref="AJ47:AK47"/>
    <mergeCell ref="AL47:AM47"/>
    <mergeCell ref="F47:G47"/>
    <mergeCell ref="H47:I47"/>
    <mergeCell ref="J47:K47"/>
    <mergeCell ref="L47:M47"/>
    <mergeCell ref="P47:Q47"/>
    <mergeCell ref="R47:S47"/>
    <mergeCell ref="T47:U47"/>
    <mergeCell ref="V47:W47"/>
    <mergeCell ref="R48:S48"/>
    <mergeCell ref="BY46:BZ46"/>
    <mergeCell ref="BM45:BQ45"/>
    <mergeCell ref="BR45:BS45"/>
    <mergeCell ref="BT45:BX45"/>
    <mergeCell ref="BY45:BZ45"/>
    <mergeCell ref="CA45:CE45"/>
    <mergeCell ref="CF45:CG45"/>
    <mergeCell ref="BM43:CG43"/>
    <mergeCell ref="AY44:BE44"/>
    <mergeCell ref="BF44:BH44"/>
    <mergeCell ref="BI44:BK44"/>
    <mergeCell ref="BM44:BQ44"/>
    <mergeCell ref="BR44:BS44"/>
    <mergeCell ref="BT44:BX44"/>
    <mergeCell ref="BY44:BZ44"/>
    <mergeCell ref="CA44:CE44"/>
    <mergeCell ref="CF44:CG44"/>
    <mergeCell ref="AJ43:AK46"/>
    <mergeCell ref="AL43:AM46"/>
    <mergeCell ref="AN43:AO46"/>
    <mergeCell ref="AP43:AQ46"/>
    <mergeCell ref="AR43:AS48"/>
    <mergeCell ref="AY43:BK43"/>
    <mergeCell ref="AY45:BE45"/>
    <mergeCell ref="BF45:BG45"/>
    <mergeCell ref="BI45:BK45"/>
    <mergeCell ref="AY46:BE46"/>
    <mergeCell ref="T43:U46"/>
    <mergeCell ref="V43:W46"/>
    <mergeCell ref="Z43:AA46"/>
    <mergeCell ref="AB43:AC46"/>
    <mergeCell ref="AD43:AE46"/>
    <mergeCell ref="AF43:AG46"/>
    <mergeCell ref="F43:G46"/>
    <mergeCell ref="H43:I46"/>
    <mergeCell ref="J43:K46"/>
    <mergeCell ref="L43:M46"/>
    <mergeCell ref="P43:Q46"/>
    <mergeCell ref="R43:S46"/>
    <mergeCell ref="J41:M41"/>
    <mergeCell ref="T41:W41"/>
    <mergeCell ref="AD41:AG41"/>
    <mergeCell ref="AN41:AQ41"/>
    <mergeCell ref="AY42:BK42"/>
    <mergeCell ref="BU36:BV36"/>
    <mergeCell ref="BW36:BX36"/>
    <mergeCell ref="BZ36:CA36"/>
    <mergeCell ref="AJ34:AK40"/>
    <mergeCell ref="AN34:AQ39"/>
    <mergeCell ref="AY35:AZ35"/>
    <mergeCell ref="BA35:BB35"/>
    <mergeCell ref="BC35:BD35"/>
    <mergeCell ref="BE35:BF35"/>
    <mergeCell ref="AY36:AZ36"/>
    <mergeCell ref="BA36:BB36"/>
    <mergeCell ref="BC36:BD36"/>
    <mergeCell ref="BE36:BF36"/>
    <mergeCell ref="BW31:BX34"/>
    <mergeCell ref="BZ31:CA34"/>
    <mergeCell ref="CD36:CE36"/>
    <mergeCell ref="CF36:CG36"/>
    <mergeCell ref="BH36:BI36"/>
    <mergeCell ref="BJ36:BK36"/>
    <mergeCell ref="BL36:BM36"/>
    <mergeCell ref="BN36:BO36"/>
    <mergeCell ref="BQ36:BR36"/>
    <mergeCell ref="BS36:BT36"/>
    <mergeCell ref="AN40:AQ40"/>
    <mergeCell ref="F34:G40"/>
    <mergeCell ref="J34:M39"/>
    <mergeCell ref="P34:Q40"/>
    <mergeCell ref="T34:W39"/>
    <mergeCell ref="Z34:AA40"/>
    <mergeCell ref="AD34:AG39"/>
    <mergeCell ref="J40:M40"/>
    <mergeCell ref="T40:W40"/>
    <mergeCell ref="AD40:AG40"/>
    <mergeCell ref="CD31:CE34"/>
    <mergeCell ref="CF31:CG34"/>
    <mergeCell ref="J33:M33"/>
    <mergeCell ref="T33:W33"/>
    <mergeCell ref="AD33:AG33"/>
    <mergeCell ref="AN33:AQ33"/>
    <mergeCell ref="AR33:AS41"/>
    <mergeCell ref="BJ31:BK34"/>
    <mergeCell ref="BL31:BM34"/>
    <mergeCell ref="BN31:BO34"/>
    <mergeCell ref="BQ31:BR34"/>
    <mergeCell ref="BS31:BT34"/>
    <mergeCell ref="BU31:BV34"/>
    <mergeCell ref="BU35:BV35"/>
    <mergeCell ref="BW35:BX35"/>
    <mergeCell ref="BZ35:CA35"/>
    <mergeCell ref="CB35:CC35"/>
    <mergeCell ref="CD35:CE35"/>
    <mergeCell ref="CF35:CG35"/>
    <mergeCell ref="BH35:BI35"/>
    <mergeCell ref="BJ35:BK35"/>
    <mergeCell ref="BL35:BM35"/>
    <mergeCell ref="BN35:BO35"/>
    <mergeCell ref="BQ35:BR35"/>
    <mergeCell ref="AB30:AG30"/>
    <mergeCell ref="AL30:AR30"/>
    <mergeCell ref="AW31:AX39"/>
    <mergeCell ref="AY31:AZ34"/>
    <mergeCell ref="BA31:BB34"/>
    <mergeCell ref="BC31:BD34"/>
    <mergeCell ref="BE31:BF34"/>
    <mergeCell ref="BH31:BI34"/>
    <mergeCell ref="CB31:CC34"/>
    <mergeCell ref="BS35:BT35"/>
    <mergeCell ref="CB36:CC36"/>
    <mergeCell ref="AL22:AR28"/>
    <mergeCell ref="AL21:AR21"/>
    <mergeCell ref="AW21:AX29"/>
    <mergeCell ref="BC21:BF21"/>
    <mergeCell ref="BL21:BO21"/>
    <mergeCell ref="BU21:BX21"/>
    <mergeCell ref="CD21:CG21"/>
    <mergeCell ref="AY22:AZ28"/>
    <mergeCell ref="BC22:BF27"/>
    <mergeCell ref="BH22:BI28"/>
    <mergeCell ref="BL22:BO27"/>
    <mergeCell ref="BU28:BX28"/>
    <mergeCell ref="CD28:CG28"/>
    <mergeCell ref="AL29:AR29"/>
    <mergeCell ref="BC29:BF29"/>
    <mergeCell ref="BL29:BO29"/>
    <mergeCell ref="BQ22:BR28"/>
    <mergeCell ref="BU22:BX27"/>
    <mergeCell ref="BZ22:CA28"/>
    <mergeCell ref="CD22:CG27"/>
    <mergeCell ref="BC28:BF28"/>
    <mergeCell ref="BL28:BO28"/>
    <mergeCell ref="BU29:BX29"/>
    <mergeCell ref="CD29:CG29"/>
    <mergeCell ref="E20:I20"/>
    <mergeCell ref="J20:N20"/>
    <mergeCell ref="O20:S20"/>
    <mergeCell ref="T20:AD20"/>
    <mergeCell ref="C21:F21"/>
    <mergeCell ref="H21:K21"/>
    <mergeCell ref="M21:P21"/>
    <mergeCell ref="R21:U21"/>
    <mergeCell ref="V21:W29"/>
    <mergeCell ref="AB21:AG21"/>
    <mergeCell ref="AB22:AG28"/>
    <mergeCell ref="C29:F29"/>
    <mergeCell ref="H29:K29"/>
    <mergeCell ref="M29:P29"/>
    <mergeCell ref="R29:U29"/>
    <mergeCell ref="AB29:AG29"/>
    <mergeCell ref="C28:F28"/>
    <mergeCell ref="H28:K28"/>
    <mergeCell ref="M28:P28"/>
    <mergeCell ref="R28:U28"/>
    <mergeCell ref="C22:F27"/>
    <mergeCell ref="H22:K27"/>
    <mergeCell ref="M22:P27"/>
    <mergeCell ref="R22:U27"/>
    <mergeCell ref="CD14:CD17"/>
    <mergeCell ref="CE14:CE17"/>
    <mergeCell ref="AG16:AL16"/>
    <mergeCell ref="AT16:AY16"/>
    <mergeCell ref="AG17:AL17"/>
    <mergeCell ref="AT17:AY17"/>
    <mergeCell ref="BW14:BW17"/>
    <mergeCell ref="BX14:BX17"/>
    <mergeCell ref="BY14:BY17"/>
    <mergeCell ref="BZ14:BZ17"/>
    <mergeCell ref="CB14:CB17"/>
    <mergeCell ref="CC14:CC17"/>
    <mergeCell ref="BO14:BO17"/>
    <mergeCell ref="BP14:BP17"/>
    <mergeCell ref="BR14:BR17"/>
    <mergeCell ref="BS14:BS17"/>
    <mergeCell ref="BT14:BT17"/>
    <mergeCell ref="BU14:BU17"/>
    <mergeCell ref="BH14:BH17"/>
    <mergeCell ref="BI14:BI17"/>
    <mergeCell ref="BJ14:BJ17"/>
    <mergeCell ref="BK14:BK17"/>
    <mergeCell ref="BM14:BM17"/>
    <mergeCell ref="BN14:BN17"/>
    <mergeCell ref="BD14:BD17"/>
    <mergeCell ref="BE14:BE17"/>
    <mergeCell ref="BF14:BF17"/>
    <mergeCell ref="W14:W17"/>
    <mergeCell ref="X14:X17"/>
    <mergeCell ref="Z14:Z17"/>
    <mergeCell ref="AA14:AA17"/>
    <mergeCell ref="AB14:AB17"/>
    <mergeCell ref="AC14:AC17"/>
    <mergeCell ref="BR12:BU12"/>
    <mergeCell ref="BW12:BZ12"/>
    <mergeCell ref="CB12:CE12"/>
    <mergeCell ref="A14:A17"/>
    <mergeCell ref="B14:B17"/>
    <mergeCell ref="C14:C17"/>
    <mergeCell ref="D14:D17"/>
    <mergeCell ref="F14:F17"/>
    <mergeCell ref="G14:G17"/>
    <mergeCell ref="P14:P17"/>
    <mergeCell ref="Q14:Q17"/>
    <mergeCell ref="R14:R17"/>
    <mergeCell ref="S14:S17"/>
    <mergeCell ref="U14:U17"/>
    <mergeCell ref="V14:V17"/>
    <mergeCell ref="H14:H17"/>
    <mergeCell ref="I14:I17"/>
    <mergeCell ref="K14:K17"/>
    <mergeCell ref="L14:L17"/>
    <mergeCell ref="M14:M17"/>
    <mergeCell ref="N14:N17"/>
    <mergeCell ref="AD14:AE17"/>
    <mergeCell ref="BA14:BB17"/>
    <mergeCell ref="BC14:BC17"/>
    <mergeCell ref="BR11:BU11"/>
    <mergeCell ref="AG6:AL6"/>
    <mergeCell ref="AT6:AY6"/>
    <mergeCell ref="BA6:BB12"/>
    <mergeCell ref="BC6:BF10"/>
    <mergeCell ref="BH6:BK10"/>
    <mergeCell ref="BW11:BZ11"/>
    <mergeCell ref="CB11:CE11"/>
    <mergeCell ref="A12:D12"/>
    <mergeCell ref="F12:I12"/>
    <mergeCell ref="K12:N12"/>
    <mergeCell ref="P12:S12"/>
    <mergeCell ref="U12:X12"/>
    <mergeCell ref="Z12:AC12"/>
    <mergeCell ref="BC12:BF12"/>
    <mergeCell ref="BH12:BK12"/>
    <mergeCell ref="A11:D11"/>
    <mergeCell ref="F11:I11"/>
    <mergeCell ref="K11:N11"/>
    <mergeCell ref="P11:S11"/>
    <mergeCell ref="U11:X11"/>
    <mergeCell ref="Z11:AC11"/>
    <mergeCell ref="AD6:AE12"/>
    <mergeCell ref="BM12:BP12"/>
    <mergeCell ref="BJ5:BN5"/>
    <mergeCell ref="BO5:BS5"/>
    <mergeCell ref="BT5:BX5"/>
    <mergeCell ref="BY5:CC5"/>
    <mergeCell ref="A6:D10"/>
    <mergeCell ref="F6:I10"/>
    <mergeCell ref="K6:N10"/>
    <mergeCell ref="P6:S10"/>
    <mergeCell ref="U6:X10"/>
    <mergeCell ref="Z6:AC10"/>
    <mergeCell ref="C5:G5"/>
    <mergeCell ref="H5:L5"/>
    <mergeCell ref="M5:Q5"/>
    <mergeCell ref="R5:V5"/>
    <mergeCell ref="W5:AA5"/>
    <mergeCell ref="BM6:BP10"/>
    <mergeCell ref="BR6:BU10"/>
    <mergeCell ref="BW6:BZ10"/>
    <mergeCell ref="CB6:CE10"/>
    <mergeCell ref="AG7:AL15"/>
    <mergeCell ref="AT7:AY15"/>
    <mergeCell ref="BC11:BF11"/>
    <mergeCell ref="BH11:BK11"/>
    <mergeCell ref="BM11:BP11"/>
    <mergeCell ref="A1:H3"/>
    <mergeCell ref="U1:AB1"/>
    <mergeCell ref="AE1:AL1"/>
    <mergeCell ref="BA1:BH1"/>
    <mergeCell ref="BK1:BR1"/>
    <mergeCell ref="U2:AB3"/>
    <mergeCell ref="AE2:AL3"/>
    <mergeCell ref="BA2:BH3"/>
    <mergeCell ref="BK2:BR3"/>
  </mergeCells>
  <phoneticPr fontId="1"/>
  <conditionalFormatting sqref="T33:W33">
    <cfRule type="expression" dxfId="335" priority="467">
      <formula>$T$34&lt;&gt;""</formula>
    </cfRule>
  </conditionalFormatting>
  <conditionalFormatting sqref="T40:W40">
    <cfRule type="expression" dxfId="329" priority="466">
      <formula>$T$34&lt;&gt;""</formula>
    </cfRule>
  </conditionalFormatting>
  <conditionalFormatting sqref="T41:W41">
    <cfRule type="expression" dxfId="327" priority="465">
      <formula>$T$34&lt;&gt;""</formula>
    </cfRule>
  </conditionalFormatting>
  <conditionalFormatting sqref="AL29:AR29">
    <cfRule type="cellIs" dxfId="239" priority="464" operator="equal">
      <formula>0</formula>
    </cfRule>
  </conditionalFormatting>
  <conditionalFormatting sqref="AN34:AQ39">
    <cfRule type="colorScale" priority="418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9" scale="95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1" id="{7365E2EE-F24E-4D66-8B83-54740DA7477D}">
            <xm:f>OR('== 入力フォーム =='!$AA$52="✕")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68" id="{C20A24AB-2F60-4387-B123-54C773769915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A14:A17</xm:sqref>
        </x14:conditionalFormatting>
        <x14:conditionalFormatting xmlns:xm="http://schemas.microsoft.com/office/excel/2006/main">
          <x14:cfRule type="expression" priority="73" id="{34DC91DD-79EC-49DE-86F3-BC5A4EBE9163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A6:D10</xm:sqref>
        </x14:conditionalFormatting>
        <x14:conditionalFormatting xmlns:xm="http://schemas.microsoft.com/office/excel/2006/main">
          <x14:cfRule type="expression" priority="66" id="{A0547BAE-F3F1-41E2-BAD5-51C8DB7C99DD}">
            <xm:f>OR('== 入力フォーム =='!$H$52="✕")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A6:D12</xm:sqref>
        </x14:conditionalFormatting>
        <x14:conditionalFormatting xmlns:xm="http://schemas.microsoft.com/office/excel/2006/main">
          <x14:cfRule type="expression" priority="72" id="{748BBC3D-8AD9-4E10-86D3-7F05DC4C3A01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A11:D11</xm:sqref>
        </x14:conditionalFormatting>
        <x14:conditionalFormatting xmlns:xm="http://schemas.microsoft.com/office/excel/2006/main">
          <x14:cfRule type="expression" priority="65" id="{84B89132-089C-4A56-A4DF-6502C4AFDCAE}">
            <xm:f>OR('== 入力フォーム =='!$H$52="✕")</xm:f>
            <x14:dxf>
              <font>
                <color theme="2" tint="-0.499984740745262"/>
              </font>
            </x14:dxf>
          </x14:cfRule>
          <x14:cfRule type="expression" priority="71" id="{2D921083-C36D-45A3-B7ED-03381EEAE8D4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A12:D12</xm:sqref>
        </x14:conditionalFormatting>
        <x14:conditionalFormatting xmlns:xm="http://schemas.microsoft.com/office/excel/2006/main">
          <x14:cfRule type="expression" priority="70" id="{71FEBC75-CBB0-424B-AB15-7DFBC433267E}">
            <xm:f>'== 入力フォーム =='!$N$52&lt;&gt;""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A14:D17</xm:sqref>
        </x14:conditionalFormatting>
        <x14:conditionalFormatting xmlns:xm="http://schemas.microsoft.com/office/excel/2006/main">
          <x14:cfRule type="expression" priority="62" id="{977BC7D7-D8EB-4701-846E-AC9F79AF32B7}">
            <xm:f>OR('== 入力フォーム =='!$W$52="✕")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B14:B17</xm:sqref>
        </x14:conditionalFormatting>
        <x14:conditionalFormatting xmlns:xm="http://schemas.microsoft.com/office/excel/2006/main">
          <x14:cfRule type="expression" priority="67" id="{C4F507FB-1FBA-4539-BA12-FB321F0BD8EC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C13</xm:sqref>
        </x14:conditionalFormatting>
        <x14:conditionalFormatting xmlns:xm="http://schemas.microsoft.com/office/excel/2006/main">
          <x14:cfRule type="expression" priority="63" id="{04E44592-A637-4A75-8365-1F366035C2DC}">
            <xm:f>OR('== 入力フォーム =='!$S$52="✕")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59" id="{AC828D5A-8CD7-4F01-9F11-A3DD46FE918E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C21:F21</xm:sqref>
        </x14:conditionalFormatting>
        <x14:conditionalFormatting xmlns:xm="http://schemas.microsoft.com/office/excel/2006/main">
          <x14:cfRule type="expression" priority="56" id="{652DFF24-FE44-4F07-B778-5509EC54070F}">
            <xm:f>OR('== 入力フォーム =='!$H$59="✕")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C21:F29</xm:sqref>
        </x14:conditionalFormatting>
        <x14:conditionalFormatting xmlns:xm="http://schemas.microsoft.com/office/excel/2006/main">
          <x14:cfRule type="expression" priority="60" id="{50B95265-F4C6-4410-84F7-E9BC269FA541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C22:F27</xm:sqref>
        </x14:conditionalFormatting>
        <x14:conditionalFormatting xmlns:xm="http://schemas.microsoft.com/office/excel/2006/main">
          <x14:cfRule type="expression" priority="57" id="{A26A2F7A-8B91-43E5-B998-8FDBD567839B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C28:F28</xm:sqref>
        </x14:conditionalFormatting>
        <x14:conditionalFormatting xmlns:xm="http://schemas.microsoft.com/office/excel/2006/main">
          <x14:cfRule type="expression" priority="58" id="{E1A8FBAE-5E6D-4B0E-A0C4-F1A249447902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55" id="{B6641B60-93EC-40E2-A689-D477159AEAB5}">
            <xm:f>OR('== 入力フォーム =='!$H$59="✕")</xm:f>
            <x14:dxf>
              <font>
                <color theme="2" tint="-0.499984740745262"/>
              </font>
            </x14:dxf>
          </x14:cfRule>
          <xm:sqref>C29:F29</xm:sqref>
        </x14:conditionalFormatting>
        <x14:conditionalFormatting xmlns:xm="http://schemas.microsoft.com/office/excel/2006/main">
          <x14:cfRule type="expression" priority="2" id="{1BF65A77-9AB4-47EF-BAFD-0395B157BD20}">
            <xm:f>'== 入力フォーム =='!$E$52&lt;&gt;""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C5:G5</xm:sqref>
        </x14:conditionalFormatting>
        <x14:conditionalFormatting xmlns:xm="http://schemas.microsoft.com/office/excel/2006/main">
          <x14:cfRule type="expression" priority="64" id="{178EECAC-7991-429A-BCA2-DD8288C3A2DB}">
            <xm:f>OR('== 入力フォーム =='!$O$52="✕")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69" id="{11845CDA-7882-421D-997D-DBCD306F5176}">
            <xm:f>'== 入力フォーム =='!$N$52&lt;&gt;""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D14:D17</xm:sqref>
        </x14:conditionalFormatting>
        <x14:conditionalFormatting xmlns:xm="http://schemas.microsoft.com/office/excel/2006/main">
          <x14:cfRule type="expression" priority="10" id="{0515A912-74F7-4656-B463-9BFDF5CF5E38}">
            <xm:f>'== 入力フォーム =='!$E$59&lt;&gt;""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E20:I20</xm:sqref>
        </x14:conditionalFormatting>
        <x14:conditionalFormatting xmlns:xm="http://schemas.microsoft.com/office/excel/2006/main">
          <x14:cfRule type="expression" priority="81" id="{A99BA3FF-F24E-4B3C-A27D-F3CD9AF85C01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4" id="{7D665337-4060-4D7F-9349-15505C0A95C5}">
            <xm:f>OR('== 入力フォーム =='!$AA$51="✕")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404" id="{A75B021F-27C8-4C38-AF81-92936236569D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F34:G40</xm:sqref>
        </x14:conditionalFormatting>
        <x14:conditionalFormatting xmlns:xm="http://schemas.microsoft.com/office/excel/2006/main">
          <x14:cfRule type="expression" priority="397" id="{D5FDB2AB-0E30-4B87-ACF2-B8223E7C0A6F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0" id="{ABFA83AF-82B5-4320-8FE5-D5F8373DE692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125" id="{F153ACDA-2CD0-4153-9468-7DBBAFEF6230}">
            <xm:f>OR('== 入力フォーム =='!$AA$12="✕")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93" id="{D603AA5E-A3F8-4932-9476-024E9ADCD889}">
            <xm:f>'== 入力フォーム =='!$AB$12&lt;&gt;""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86" id="{1A969F81-58E8-4024-B969-84ED89E0EFF2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F6:I10</xm:sqref>
        </x14:conditionalFormatting>
        <x14:conditionalFormatting xmlns:xm="http://schemas.microsoft.com/office/excel/2006/main">
          <x14:cfRule type="expression" priority="79" id="{F49229CA-2CDD-4C48-99BB-F19DE7599EDF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F6:I12</xm:sqref>
        </x14:conditionalFormatting>
        <x14:conditionalFormatting xmlns:xm="http://schemas.microsoft.com/office/excel/2006/main">
          <x14:cfRule type="expression" priority="85" id="{5563E558-A9ED-47AC-93C8-646D4D803C98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F11:I11</xm:sqref>
        </x14:conditionalFormatting>
        <x14:conditionalFormatting xmlns:xm="http://schemas.microsoft.com/office/excel/2006/main">
          <x14:cfRule type="expression" priority="78" id="{38B59EFE-66FB-48AB-8D13-31B5ED5F6BE8}">
            <xm:f>OR('== 入力フォーム =='!$H$51="✕")</xm:f>
            <x14:dxf>
              <font>
                <color theme="2" tint="-0.499984740745262"/>
              </font>
            </x14:dxf>
          </x14:cfRule>
          <x14:cfRule type="expression" priority="84" id="{D2235211-C553-4193-96DF-B350F7A64B16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F12:I12</xm:sqref>
        </x14:conditionalFormatting>
        <x14:conditionalFormatting xmlns:xm="http://schemas.microsoft.com/office/excel/2006/main">
          <x14:cfRule type="expression" priority="83" id="{54DAC2CB-D0FD-4FDC-8DEF-AEFA7D0A3337}">
            <xm:f>'== 入力フォーム =='!$N$51&lt;&gt;""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F14:I17</xm:sqref>
        </x14:conditionalFormatting>
        <x14:conditionalFormatting xmlns:xm="http://schemas.microsoft.com/office/excel/2006/main">
          <x14:cfRule type="expression" priority="400" id="{453BC9AA-8CC3-4DBD-BAA1-D100576EEEC8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F43:M46</xm:sqref>
        </x14:conditionalFormatting>
        <x14:conditionalFormatting xmlns:xm="http://schemas.microsoft.com/office/excel/2006/main">
          <x14:cfRule type="expression" priority="391" id="{391BC95F-1341-4EF1-967D-552102B1EA23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F43:M48</xm:sqref>
        </x14:conditionalFormatting>
        <x14:conditionalFormatting xmlns:xm="http://schemas.microsoft.com/office/excel/2006/main">
          <x14:cfRule type="expression" priority="398" id="{42E5BA56-69EC-486C-ADAE-DB2E92914435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F48:M48</xm:sqref>
        </x14:conditionalFormatting>
        <x14:conditionalFormatting xmlns:xm="http://schemas.microsoft.com/office/excel/2006/main">
          <x14:cfRule type="expression" priority="75" id="{84B9812B-90A1-443F-8BB0-69C1ECC44352}">
            <xm:f>OR('== 入力フォーム =='!$W$51="✕")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80" id="{EBAEF544-124B-46EE-8EF1-03C4FA5838EF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H13</xm:sqref>
        </x14:conditionalFormatting>
        <x14:conditionalFormatting xmlns:xm="http://schemas.microsoft.com/office/excel/2006/main">
          <x14:cfRule type="expression" priority="76" id="{8F150BB2-20AD-4B35-A3E5-01B71A405C94}">
            <xm:f>OR('== 入力フォーム =='!$S$51="✕")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H14:H17</xm:sqref>
        </x14:conditionalFormatting>
        <x14:conditionalFormatting xmlns:xm="http://schemas.microsoft.com/office/excel/2006/main">
          <x14:cfRule type="expression" priority="402" id="{1650419D-C516-4F10-B944-ADE6AEF04300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3" id="{F6FD384C-5FE5-4CA3-9EDE-28787E671FDA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H37:I37</xm:sqref>
        </x14:conditionalFormatting>
        <x14:conditionalFormatting xmlns:xm="http://schemas.microsoft.com/office/excel/2006/main">
          <x14:cfRule type="expression" priority="141" id="{8CC9F7B5-E2C4-4D6A-ACC2-0E3CD93A38EA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126" id="{3DD0EF48-ACCE-42CD-A4C4-3260A679024C}">
            <xm:f>OR('== 入力フォーム =='!$W$12="✕")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94" id="{F3C06FF3-B12D-4F5B-84C3-EF784F53B161}">
            <xm:f>'== 入力フォーム =='!$X$12&lt;&gt;""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453" id="{4E1CA9B4-EA4C-40D9-9068-A7E1336DAE9C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H21:K21</xm:sqref>
        </x14:conditionalFormatting>
        <x14:conditionalFormatting xmlns:xm="http://schemas.microsoft.com/office/excel/2006/main">
          <x14:cfRule type="expression" priority="213" id="{2A7008D7-9732-420A-AE74-E8FA4B33BB7A}">
            <xm:f>OR('== 入力フォーム =='!$H$58="✕")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H21:K29</xm:sqref>
        </x14:conditionalFormatting>
        <x14:conditionalFormatting xmlns:xm="http://schemas.microsoft.com/office/excel/2006/main">
          <x14:cfRule type="expression" priority="454" id="{91AD343B-E3E1-467B-8B2D-D87C08181CE8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H22:K27</xm:sqref>
        </x14:conditionalFormatting>
        <x14:conditionalFormatting xmlns:xm="http://schemas.microsoft.com/office/excel/2006/main">
          <x14:cfRule type="expression" priority="451" id="{A22CD4BF-229C-4DBA-A8B1-70236EE2AD6F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H28:K28</xm:sqref>
        </x14:conditionalFormatting>
        <x14:conditionalFormatting xmlns:xm="http://schemas.microsoft.com/office/excel/2006/main">
          <x14:cfRule type="expression" priority="452" id="{DD32D2F5-B259-4C2A-A9AD-AE89E91843E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1" id="{E9FAF45D-2A6E-4217-A936-0EFECCFBD384}">
            <xm:f>OR('== 入力フォーム =='!$H$58="✕")</xm:f>
            <x14:dxf>
              <font>
                <color theme="2" tint="-0.499984740745262"/>
              </font>
            </x14:dxf>
          </x14:cfRule>
          <xm:sqref>H29:K29</xm:sqref>
        </x14:conditionalFormatting>
        <x14:conditionalFormatting xmlns:xm="http://schemas.microsoft.com/office/excel/2006/main">
          <x14:cfRule type="expression" priority="3" id="{11A24993-344E-4121-AF3F-39E32BD4AA26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H5:L5</xm:sqref>
        </x14:conditionalFormatting>
        <x14:conditionalFormatting xmlns:xm="http://schemas.microsoft.com/office/excel/2006/main">
          <x14:cfRule type="expression" priority="77" id="{DD136D73-3C92-4C52-9596-3ED806F30919}">
            <xm:f>OR('== 入力フォーム =='!$O$51="✕")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82" id="{855D1DD7-BB03-4589-86BF-722B6414F993}">
            <xm:f>'== 入力フォーム =='!$N$51&lt;&gt;""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I14:I17</xm:sqref>
        </x14:conditionalFormatting>
        <x14:conditionalFormatting xmlns:xm="http://schemas.microsoft.com/office/excel/2006/main">
          <x14:cfRule type="expression" priority="401" id="{A6B87BA8-C5CC-48CF-86B9-92C9EBD9F4E0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I38:I42</xm:sqref>
        </x14:conditionalFormatting>
        <x14:conditionalFormatting xmlns:xm="http://schemas.microsoft.com/office/excel/2006/main">
          <x14:cfRule type="expression" priority="142" id="{50CA801D-FE0A-4A3D-A70F-F829350247CA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J43:K48</xm:sqref>
        </x14:conditionalFormatting>
        <x14:conditionalFormatting xmlns:xm="http://schemas.microsoft.com/office/excel/2006/main">
          <x14:cfRule type="expression" priority="127" id="{CA671CDB-4077-470D-99F4-14EE58459CD0}">
            <xm:f>OR('== 入力フォーム =='!$S$12="✕")</xm:f>
            <x14:dxf>
              <font>
                <color theme="2" tint="-0.499984740745262"/>
              </font>
            </x14:dxf>
          </x14:cfRule>
          <xm:sqref>J47:K48</xm:sqref>
        </x14:conditionalFormatting>
        <x14:conditionalFormatting xmlns:xm="http://schemas.microsoft.com/office/excel/2006/main">
          <x14:cfRule type="expression" priority="395" id="{9585880E-7960-48C5-B7D1-A4D54BE42B75}">
            <xm:f>'== 入力フォーム =='!$T$12&lt;&gt;""</xm:f>
            <x14:dxf>
              <font>
                <color auto="1"/>
              </font>
            </x14:dxf>
          </x14:cfRule>
          <xm:sqref>J48:K48</xm:sqref>
        </x14:conditionalFormatting>
        <x14:conditionalFormatting xmlns:xm="http://schemas.microsoft.com/office/excel/2006/main">
          <x14:cfRule type="expression" priority="445" id="{1EE7D048-CB38-4F4E-92BC-122284085FCD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J33:M33</xm:sqref>
        </x14:conditionalFormatting>
        <x14:conditionalFormatting xmlns:xm="http://schemas.microsoft.com/office/excel/2006/main">
          <x14:cfRule type="expression" priority="233" id="{93CAA1DC-FEE9-44A5-BA4B-DCB6CE33E8C6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2" id="{A2758704-E07F-4C0D-AC79-B4FE35401BDD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m:sqref>J33:M41</xm:sqref>
        </x14:conditionalFormatting>
        <x14:conditionalFormatting xmlns:xm="http://schemas.microsoft.com/office/excel/2006/main">
          <x14:cfRule type="expression" priority="379" id="{4A5C583C-07E1-4C2B-85C4-20F8027A62F8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14:cfRule type="expression" priority="380" id="{179856ED-6D9E-46DE-A66E-830E225B6A87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6" id="{DD893DCB-1939-4408-9772-F81E7CE2FCDA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J34:M39</xm:sqref>
        </x14:conditionalFormatting>
        <x14:conditionalFormatting xmlns:xm="http://schemas.microsoft.com/office/excel/2006/main">
          <x14:cfRule type="expression" priority="444" id="{807CA264-EBC2-4132-8C3F-46FF75E18EA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J40:M40</xm:sqref>
        </x14:conditionalFormatting>
        <x14:conditionalFormatting xmlns:xm="http://schemas.microsoft.com/office/excel/2006/main">
          <x14:cfRule type="expression" priority="206" id="{3136566B-FB7E-4FC4-AFCA-694FB1E88962}">
            <xm:f>OR('== 入力フォーム =='!$H$12="✕")</xm:f>
            <x14:dxf>
              <font>
                <color theme="2" tint="-0.499984740745262"/>
              </font>
            </x14:dxf>
          </x14:cfRule>
          <x14:cfRule type="expression" priority="443" id="{9D63DD57-DD89-4C80-99BF-A2C2997C3892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J41:M41</xm:sqref>
        </x14:conditionalFormatting>
        <x14:conditionalFormatting xmlns:xm="http://schemas.microsoft.com/office/excel/2006/main">
          <x14:cfRule type="expression" priority="286" id="{C91DE9E6-F887-4D40-9276-5ED3C94726C8}">
            <xm:f>'== 入力フォーム =='!$E$58&lt;&gt;""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J20:N20</xm:sqref>
        </x14:conditionalFormatting>
        <x14:conditionalFormatting xmlns:xm="http://schemas.microsoft.com/office/excel/2006/main">
          <x14:cfRule type="expression" priority="157" id="{0773F434-0261-4918-8CE3-8658DBE339C2}">
            <xm:f>OR('== 入力フォーム =='!$AA$50="✕")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3" id="{96DEAA1E-E3C4-449E-8E3B-73D1C543BF64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K14:K17</xm:sqref>
        </x14:conditionalFormatting>
        <x14:conditionalFormatting xmlns:xm="http://schemas.microsoft.com/office/excel/2006/main">
          <x14:cfRule type="expression" priority="270" id="{46340530-2E15-4017-8F97-70A32EFBB239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K6:N10</xm:sqref>
        </x14:conditionalFormatting>
        <x14:conditionalFormatting xmlns:xm="http://schemas.microsoft.com/office/excel/2006/main">
          <x14:cfRule type="expression" priority="219" id="{ADED46DC-5B29-4DA2-93F4-2835C58197C0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K6:N12</xm:sqref>
        </x14:conditionalFormatting>
        <x14:conditionalFormatting xmlns:xm="http://schemas.microsoft.com/office/excel/2006/main">
          <x14:cfRule type="expression" priority="269" id="{EE324DC9-6BCC-4BC6-9953-DD547E53FCEC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K11:N11</xm:sqref>
        </x14:conditionalFormatting>
        <x14:conditionalFormatting xmlns:xm="http://schemas.microsoft.com/office/excel/2006/main">
          <x14:cfRule type="expression" priority="194" id="{3C6352FD-40CA-4A5E-8245-86DAE2BD879E}">
            <xm:f>OR('== 入力フォーム =='!$H$50="✕")</xm:f>
            <x14:dxf>
              <font>
                <color theme="2" tint="-0.499984740745262"/>
              </font>
            </x14:dxf>
          </x14:cfRule>
          <x14:cfRule type="expression" priority="268" id="{6D4EA871-DE69-4280-A753-5F079F092C1E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K12:N12</xm:sqref>
        </x14:conditionalFormatting>
        <x14:conditionalFormatting xmlns:xm="http://schemas.microsoft.com/office/excel/2006/main">
          <x14:cfRule type="expression" priority="255" id="{7D61BFB1-A322-4740-8854-2266A855A5C0}">
            <xm:f>'== 入力フォーム =='!$N$50&lt;&gt;""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K14:N17</xm:sqref>
        </x14:conditionalFormatting>
        <x14:conditionalFormatting xmlns:xm="http://schemas.microsoft.com/office/excel/2006/main">
          <x14:cfRule type="expression" priority="158" id="{5EB12AD0-F5B0-465D-8DAB-F7F5B256AB45}">
            <xm:f>OR('== 入力フォーム =='!$W$50="✕")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386" id="{4D8932BE-20D3-484C-94AE-5A41C9E41975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L32</xm:sqref>
        </x14:conditionalFormatting>
        <x14:conditionalFormatting xmlns:xm="http://schemas.microsoft.com/office/excel/2006/main">
          <x14:cfRule type="expression" priority="399" id="{58C32C05-08B7-4E7F-87B6-08A569C5606F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43" id="{CA2E82AB-9D06-41B8-9005-878E3EAFFF87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128" id="{4CD2884A-7451-49A0-87D9-75AFABB6854B}">
            <xm:f>OR('== 入力フォーム =='!$O$12="✕")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96" id="{22339795-0CA7-4870-B59A-424CD0694C90}">
            <xm:f>'== 入力フォーム =='!$P$12&lt;&gt;""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385" id="{1E87AAAE-8DEC-45F7-9C36-3EED335C35C9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L32:U32</xm:sqref>
        </x14:conditionalFormatting>
        <x14:conditionalFormatting xmlns:xm="http://schemas.microsoft.com/office/excel/2006/main">
          <x14:cfRule type="expression" priority="252" id="{93D4DDF4-F2A0-4332-900A-51CA47A3D4A3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M13</xm:sqref>
        </x14:conditionalFormatting>
        <x14:conditionalFormatting xmlns:xm="http://schemas.microsoft.com/office/excel/2006/main">
          <x14:cfRule type="expression" priority="159" id="{6428FF08-BFE9-4F1C-89E6-4FE6212D6C54}">
            <xm:f>OR('== 入力フォーム =='!$S$50="✕")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57" id="{B2C8F02F-F23D-48D5-99E1-E3D734D299C0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M21:P21</xm:sqref>
        </x14:conditionalFormatting>
        <x14:conditionalFormatting xmlns:xm="http://schemas.microsoft.com/office/excel/2006/main">
          <x14:cfRule type="expression" priority="214" id="{3FA01234-6C9F-4B09-B5FE-7CE3EDFE90A7}">
            <xm:f>OR('== 入力フォーム =='!$H$57="✕")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M21:P29</xm:sqref>
        </x14:conditionalFormatting>
        <x14:conditionalFormatting xmlns:xm="http://schemas.microsoft.com/office/excel/2006/main">
          <x14:cfRule type="expression" priority="458" id="{B78AABA3-97C7-4F48-8E38-AFCBB660DEDD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M22:P27</xm:sqref>
        </x14:conditionalFormatting>
        <x14:conditionalFormatting xmlns:xm="http://schemas.microsoft.com/office/excel/2006/main">
          <x14:cfRule type="expression" priority="456" id="{FCBCAFB9-D550-4608-A69D-F3B1DCB6EA5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M28:P28</xm:sqref>
        </x14:conditionalFormatting>
        <x14:conditionalFormatting xmlns:xm="http://schemas.microsoft.com/office/excel/2006/main">
          <x14:cfRule type="expression" priority="192" id="{B09FC54F-D53F-4842-936A-F95CA6D22934}">
            <xm:f>OR('== 入力フォーム =='!$H$57="✕")</xm:f>
            <x14:dxf>
              <font>
                <color theme="2" tint="-0.499984740745262"/>
              </font>
            </x14:dxf>
          </x14:cfRule>
          <x14:cfRule type="expression" priority="455" id="{370ADC04-0B95-4A0B-93C3-42004F3713BD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M29:P29</xm:sqref>
        </x14:conditionalFormatting>
        <x14:conditionalFormatting xmlns:xm="http://schemas.microsoft.com/office/excel/2006/main">
          <x14:cfRule type="expression" priority="280" id="{29E6AF92-406F-48AF-89CE-FF173AE2B0A4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M5:Q5</xm:sqref>
        </x14:conditionalFormatting>
        <x14:conditionalFormatting xmlns:xm="http://schemas.microsoft.com/office/excel/2006/main">
          <x14:cfRule type="expression" priority="254" id="{8EF7184A-89D2-4649-AA06-5DAEFC60BDD7}">
            <xm:f>'== 入力フォーム =='!$N$50&lt;&gt;""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60" id="{1AD5DADB-5389-4789-8997-5FA499164AD1}">
            <xm:f>OR('== 入力フォーム =='!$O$50="✕")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N14:N17</xm:sqref>
        </x14:conditionalFormatting>
        <x14:conditionalFormatting xmlns:xm="http://schemas.microsoft.com/office/excel/2006/main">
          <x14:cfRule type="expression" priority="285" id="{B28C98F6-B235-454F-B12C-682A49BE7F5B}">
            <xm:f>'== 入力フォーム =='!$E$57&lt;&gt;""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O20:S20</xm:sqref>
        </x14:conditionalFormatting>
        <x14:conditionalFormatting xmlns:xm="http://schemas.microsoft.com/office/excel/2006/main">
          <x14:cfRule type="expression" priority="257" id="{45C4520F-39F8-4309-B93A-ACB288FCD0C7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61" id="{E5248239-16CC-4687-A275-E249577057DF}">
            <xm:f>OR('== 入力フォーム =='!$AA$49="✕")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439" id="{D055E37A-59D7-405C-95BC-C7CA258383CF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P34:Q40</xm:sqref>
        </x14:conditionalFormatting>
        <x14:conditionalFormatting xmlns:xm="http://schemas.microsoft.com/office/excel/2006/main">
          <x14:cfRule type="expression" priority="432" id="{2B67E1AD-E008-48C1-8605-AD3AF0BA4529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4" id="{E5132C2B-A668-4BD6-B507-DB9E48300C7B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129" id="{781CEC23-F96D-4C35-8A94-2387F60DE3A2}">
            <xm:f>OR('== 入力フォーム =='!$AA$11="✕")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87" id="{EAD9D3AB-65DE-4804-A006-9236767C179A}">
            <xm:f>'== 入力フォーム =='!$AB$11&lt;&gt;""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273" id="{ED7F1D73-24E8-4150-B016-1963D9DF505C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P6:S10</xm:sqref>
        </x14:conditionalFormatting>
        <x14:conditionalFormatting xmlns:xm="http://schemas.microsoft.com/office/excel/2006/main">
          <x14:cfRule type="expression" priority="220" id="{47CEB829-5412-4A3D-883F-5861D8474038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P6:S12</xm:sqref>
        </x14:conditionalFormatting>
        <x14:conditionalFormatting xmlns:xm="http://schemas.microsoft.com/office/excel/2006/main">
          <x14:cfRule type="expression" priority="272" id="{B1D3801E-0510-4109-AA29-16112F62AC2F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P11:S11</xm:sqref>
        </x14:conditionalFormatting>
        <x14:conditionalFormatting xmlns:xm="http://schemas.microsoft.com/office/excel/2006/main">
          <x14:cfRule type="expression" priority="195" id="{C71C8CB9-ECDF-43B2-B3BA-2828741EE1E3}">
            <xm:f>OR('== 入力フォーム =='!$H$49="✕")</xm:f>
            <x14:dxf>
              <font>
                <color theme="2" tint="-0.499984740745262"/>
              </font>
            </x14:dxf>
          </x14:cfRule>
          <x14:cfRule type="expression" priority="271" id="{C4E5AF5A-0A3B-43EF-A31D-760C9C24F65A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P12:S12</xm:sqref>
        </x14:conditionalFormatting>
        <x14:conditionalFormatting xmlns:xm="http://schemas.microsoft.com/office/excel/2006/main">
          <x14:cfRule type="expression" priority="259" id="{EF0EF2AC-E9CF-4BDC-AB32-3A4D7F8B4512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P14:S17</xm:sqref>
        </x14:conditionalFormatting>
        <x14:conditionalFormatting xmlns:xm="http://schemas.microsoft.com/office/excel/2006/main">
          <x14:cfRule type="expression" priority="435" id="{3ADAE461-E1DD-4104-9D8F-88C026C65882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P43:W46</xm:sqref>
        </x14:conditionalFormatting>
        <x14:conditionalFormatting xmlns:xm="http://schemas.microsoft.com/office/excel/2006/main">
          <x14:cfRule type="expression" priority="392" id="{8D365020-7995-4DD0-8313-4E2D10150398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P43:W48</xm:sqref>
        </x14:conditionalFormatting>
        <x14:conditionalFormatting xmlns:xm="http://schemas.microsoft.com/office/excel/2006/main">
          <x14:cfRule type="expression" priority="433" id="{C7345F7D-55F5-494E-8B63-AC239C1303B9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P48:W48</xm:sqref>
        </x14:conditionalFormatting>
        <x14:conditionalFormatting xmlns:xm="http://schemas.microsoft.com/office/excel/2006/main">
          <x14:cfRule type="expression" priority="162" id="{78C424CD-8525-405B-9C18-193687972088}">
            <xm:f>OR('== 入力フォーム =='!$W$49="✕")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56" id="{AB915857-7BDF-4289-8A5E-F7DAE29F1C91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R13</xm:sqref>
        </x14:conditionalFormatting>
        <x14:conditionalFormatting xmlns:xm="http://schemas.microsoft.com/office/excel/2006/main">
          <x14:cfRule type="expression" priority="163" id="{47D6655C-5814-4975-9F60-73EFA564AE06}">
            <xm:f>OR('== 入力フォーム =='!$S$49="✕")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38" id="{85E7D13C-D8ED-47EE-9F61-E81B70259EA5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R37:S37</xm:sqref>
        </x14:conditionalFormatting>
        <x14:conditionalFormatting xmlns:xm="http://schemas.microsoft.com/office/excel/2006/main">
          <x14:cfRule type="expression" priority="145" id="{D2A2D154-79A0-4A3C-BE44-0F026969EE5A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R43:S48</xm:sqref>
        </x14:conditionalFormatting>
        <x14:conditionalFormatting xmlns:xm="http://schemas.microsoft.com/office/excel/2006/main">
          <x14:cfRule type="expression" priority="130" id="{EEAEC3E9-F415-4E9A-A670-B834B06841B0}">
            <xm:f>OR('== 入力フォーム =='!$W$11="✕")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88" id="{74A41A0D-D393-4894-AFCD-87A8F86AA610}">
            <xm:f>'== 入力フォーム =='!$X$11&lt;&gt;""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62" id="{F9CE110C-4ACC-4D65-8546-C1C2F17179A5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R21:U21</xm:sqref>
        </x14:conditionalFormatting>
        <x14:conditionalFormatting xmlns:xm="http://schemas.microsoft.com/office/excel/2006/main">
          <x14:cfRule type="expression" priority="215" id="{711B6B43-E8DC-4E7D-9F21-6CE608BBB129}">
            <xm:f>OR('== 入力フォーム =='!$H$56="✕")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R21:U29</xm:sqref>
        </x14:conditionalFormatting>
        <x14:conditionalFormatting xmlns:xm="http://schemas.microsoft.com/office/excel/2006/main">
          <x14:cfRule type="expression" priority="461" id="{3B7C6EC6-7DC0-46D9-8953-D7DFB6425D13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R22:U27</xm:sqref>
        </x14:conditionalFormatting>
        <x14:conditionalFormatting xmlns:xm="http://schemas.microsoft.com/office/excel/2006/main">
          <x14:cfRule type="expression" priority="460" id="{1960747F-0058-47A3-BA3E-C40172362EBE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R28:U28</xm:sqref>
        </x14:conditionalFormatting>
        <x14:conditionalFormatting xmlns:xm="http://schemas.microsoft.com/office/excel/2006/main">
          <x14:cfRule type="expression" priority="193" id="{B673BBD8-81C4-4898-9071-4C7CCC286517}">
            <xm:f>OR('== 入力フォーム =='!$H$56="✕")</xm:f>
            <x14:dxf>
              <font>
                <color theme="2" tint="-0.499984740745262"/>
              </font>
            </x14:dxf>
          </x14:cfRule>
          <x14:cfRule type="expression" priority="459" id="{E69585CB-5773-433C-92D0-5824F2F68138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R29:U29</xm:sqref>
        </x14:conditionalFormatting>
        <x14:conditionalFormatting xmlns:xm="http://schemas.microsoft.com/office/excel/2006/main">
          <x14:cfRule type="expression" priority="281" id="{3F540440-3F23-4D85-BFB7-C00F1BE07849}">
            <xm:f>'== 入力フォーム =='!$E$49&lt;&gt;""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R5:V5</xm:sqref>
        </x14:conditionalFormatting>
        <x14:conditionalFormatting xmlns:xm="http://schemas.microsoft.com/office/excel/2006/main">
          <x14:cfRule type="expression" priority="164" id="{75259509-EAC8-43A8-9F77-1F20DE1405D2}">
            <xm:f>OR('== 入力フォーム =='!$O$49="✕")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8" id="{16B5378D-E6C3-4947-8D67-FC97AF5A1483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S14:S17</xm:sqref>
        </x14:conditionalFormatting>
        <x14:conditionalFormatting xmlns:xm="http://schemas.microsoft.com/office/excel/2006/main">
          <x14:cfRule type="expression" priority="436" id="{6CA12A2C-3BC5-41FB-A00E-13537FD4B459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S37</xm:sqref>
        </x14:conditionalFormatting>
        <x14:conditionalFormatting xmlns:xm="http://schemas.microsoft.com/office/excel/2006/main">
          <x14:cfRule type="expression" priority="437" id="{F6C952CE-165A-44A5-8D14-7B515048644C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S38:S42</xm:sqref>
        </x14:conditionalFormatting>
        <x14:conditionalFormatting xmlns:xm="http://schemas.microsoft.com/office/excel/2006/main">
          <x14:cfRule type="expression" priority="146" id="{3699B5B5-5A54-4E31-B996-59F185667211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T43:U48</xm:sqref>
        </x14:conditionalFormatting>
        <x14:conditionalFormatting xmlns:xm="http://schemas.microsoft.com/office/excel/2006/main">
          <x14:cfRule type="expression" priority="131" id="{F4C3CBB7-3A8E-4CD9-B8CF-B2247A24EF25}">
            <xm:f>OR('== 入力フォーム =='!$S$11="✕")</xm:f>
            <x14:dxf>
              <font>
                <color theme="2" tint="-0.499984740745262"/>
              </font>
            </x14:dxf>
          </x14:cfRule>
          <xm:sqref>T47:U48</xm:sqref>
        </x14:conditionalFormatting>
        <x14:conditionalFormatting xmlns:xm="http://schemas.microsoft.com/office/excel/2006/main">
          <x14:cfRule type="expression" priority="389" id="{46F8D83D-0787-4BB5-805B-120E8ECF2CA9}">
            <xm:f>'== 入力フォーム =='!$T$11&lt;&gt;""</xm:f>
            <x14:dxf>
              <font>
                <color auto="1"/>
              </font>
            </x14:dxf>
          </x14:cfRule>
          <xm:sqref>T48:U48</xm:sqref>
        </x14:conditionalFormatting>
        <x14:conditionalFormatting xmlns:xm="http://schemas.microsoft.com/office/excel/2006/main">
          <x14:cfRule type="expression" priority="234" id="{9FD9A1A6-EB6A-4CF4-9B72-61191C734565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63" id="{52A2DD00-444E-4D74-806F-90EB2FA76520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T33:W41</xm:sqref>
        </x14:conditionalFormatting>
        <x14:conditionalFormatting xmlns:xm="http://schemas.microsoft.com/office/excel/2006/main">
          <x14:cfRule type="expression" priority="468" id="{AB8F7686-99A8-41B7-A15F-DFEA1F9823CC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81" id="{CC599426-5230-4FFB-97D6-D2B4799F3575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82" id="{64C5A675-9435-41AC-9CA6-9F73095BFEE1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m:sqref>T34:W39</xm:sqref>
        </x14:conditionalFormatting>
        <x14:conditionalFormatting xmlns:xm="http://schemas.microsoft.com/office/excel/2006/main">
          <x14:cfRule type="expression" priority="207" id="{895BA6B9-7DE0-4650-B709-B298B23D9865}">
            <xm:f>OR('== 入力フォーム =='!$H$11="✕")</xm:f>
            <x14:dxf>
              <font>
                <color theme="2" tint="-0.499984740745262"/>
              </font>
            </x14:dxf>
          </x14:cfRule>
          <xm:sqref>T41:W41</xm:sqref>
        </x14:conditionalFormatting>
        <x14:conditionalFormatting xmlns:xm="http://schemas.microsoft.com/office/excel/2006/main">
          <x14:cfRule type="expression" priority="284" id="{51ACC20D-CC43-45CF-B82F-2F89CD835A1C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T20:AD20</xm:sqref>
        </x14:conditionalFormatting>
        <x14:conditionalFormatting xmlns:xm="http://schemas.microsoft.com/office/excel/2006/main">
          <x14:cfRule type="expression" priority="261" id="{A2E2163B-631F-497D-8489-6DED9475D037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65" id="{9AB5A6DB-B4C8-4C71-9CBA-1D1D5AAA68B6}">
            <xm:f>OR('== 入力フォーム =='!$AA$48="✕")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76" id="{24ED5A32-8371-4AAF-B354-ABF507D325E0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U6:X10</xm:sqref>
        </x14:conditionalFormatting>
        <x14:conditionalFormatting xmlns:xm="http://schemas.microsoft.com/office/excel/2006/main">
          <x14:cfRule type="expression" priority="221" id="{857B7579-40E6-4A7E-B25E-788EE9AE4465}">
            <xm:f>OR('== 入力フォーム =='!$H$48="✕")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U6:X12</xm:sqref>
        </x14:conditionalFormatting>
        <x14:conditionalFormatting xmlns:xm="http://schemas.microsoft.com/office/excel/2006/main">
          <x14:cfRule type="expression" priority="275" id="{D9F304D6-2682-4F39-A0DD-47C5B4C18105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U11:X11</xm:sqref>
        </x14:conditionalFormatting>
        <x14:conditionalFormatting xmlns:xm="http://schemas.microsoft.com/office/excel/2006/main">
          <x14:cfRule type="expression" priority="196" id="{38F70E81-1487-4D7E-9A1C-9E7D0CA45D4A}">
            <xm:f>OR('== 入力フォーム =='!$H$48="✕")</xm:f>
            <x14:dxf>
              <font>
                <color theme="2" tint="-0.499984740745262"/>
              </font>
            </x14:dxf>
          </x14:cfRule>
          <x14:cfRule type="expression" priority="274" id="{0EEC57C3-A605-419A-940F-0F68CC812EEC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U12:X12</xm:sqref>
        </x14:conditionalFormatting>
        <x14:conditionalFormatting xmlns:xm="http://schemas.microsoft.com/office/excel/2006/main">
          <x14:cfRule type="expression" priority="263" id="{5525AD7B-FDB3-4279-9979-DE4F1A3F0E17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U14:X17</xm:sqref>
        </x14:conditionalFormatting>
        <x14:conditionalFormatting xmlns:xm="http://schemas.microsoft.com/office/excel/2006/main">
          <x14:cfRule type="expression" priority="229" id="{203D6E9C-4FF1-4C43-9D0B-CAA3D6234BEF}">
            <xm:f>OR('== 入力フォーム =='!$H$27="✕")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U1:AB3</xm:sqref>
        </x14:conditionalFormatting>
        <x14:conditionalFormatting xmlns:xm="http://schemas.microsoft.com/office/excel/2006/main">
          <x14:cfRule type="expression" priority="166" id="{C1281654-FF47-472B-88F9-056D0007505D}">
            <xm:f>OR('== 入力フォーム =='!$W$48="✕")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41" id="{6599E341-CF45-4B30-A1B3-F759EE43B8CD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V32</xm:sqref>
        </x14:conditionalFormatting>
        <x14:conditionalFormatting xmlns:xm="http://schemas.microsoft.com/office/excel/2006/main">
          <x14:cfRule type="expression" priority="249" id="{060FE25F-E387-4B5C-8435-AEEF7D374089}">
            <xm:f>'== 入力フォーム =='!$E$56&lt;&gt;""</xm:f>
            <x14:dxf>
              <font>
                <color auto="1"/>
              </font>
            </x14:dxf>
          </x14:cfRule>
          <xm:sqref>V21:W29</xm:sqref>
        </x14:conditionalFormatting>
        <x14:conditionalFormatting xmlns:xm="http://schemas.microsoft.com/office/excel/2006/main">
          <x14:cfRule type="expression" priority="434" id="{6F0D288C-1916-479F-B680-F4AFEF05BE80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47" id="{B316E4BB-C2E3-4863-87C5-E0C5112B7AC6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132" id="{5543BA46-C1F8-4855-BD86-5AAE262AFE2C}">
            <xm:f>OR('== 入力フォーム =='!$O$11="✕")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0" id="{2C12F113-0802-4B9D-BF78-FD01C690C92A}">
            <xm:f>'== 入力フォーム =='!$P$11&lt;&gt;""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440" id="{6E01754C-11E6-47F6-B54B-3720C0547ECC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V32:AE32</xm:sqref>
        </x14:conditionalFormatting>
        <x14:conditionalFormatting xmlns:xm="http://schemas.microsoft.com/office/excel/2006/main">
          <x14:cfRule type="expression" priority="260" id="{AF1D3FC5-F00B-4FD3-B497-860922708B0E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W13</xm:sqref>
        </x14:conditionalFormatting>
        <x14:conditionalFormatting xmlns:xm="http://schemas.microsoft.com/office/excel/2006/main">
          <x14:cfRule type="expression" priority="167" id="{39EAC9A7-4C81-4312-8F37-7D707F4BA3B3}">
            <xm:f>OR('== 入力フォーム =='!$S$48="✕")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W14:W17</xm:sqref>
        </x14:conditionalFormatting>
        <x14:conditionalFormatting xmlns:xm="http://schemas.microsoft.com/office/excel/2006/main">
          <x14:cfRule type="expression" priority="282" id="{8C577A7C-2631-479E-BFD2-8B8D033C06CF}">
            <xm:f>'== 入力フォーム =='!$E$48&lt;&gt;""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W5:AA5</xm:sqref>
        </x14:conditionalFormatting>
        <x14:conditionalFormatting xmlns:xm="http://schemas.microsoft.com/office/excel/2006/main">
          <x14:cfRule type="expression" priority="262" id="{AEC54884-79D5-467B-873A-35F05F3440EA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68" id="{B45C6F56-3496-4C9E-B778-313371E5948C}">
            <xm:f>OR('== 入力フォーム =='!$O$48="✕")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X14:X17</xm:sqref>
        </x14:conditionalFormatting>
        <x14:conditionalFormatting xmlns:xm="http://schemas.microsoft.com/office/excel/2006/main">
          <x14:cfRule type="expression" priority="265" id="{E7BABDB6-0A41-4202-A7EE-3E8018575D73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Z14:Z17</xm:sqref>
        </x14:conditionalFormatting>
        <x14:conditionalFormatting xmlns:xm="http://schemas.microsoft.com/office/excel/2006/main">
          <x14:cfRule type="expression" priority="169" id="{086506EF-FADE-4FBC-8485-043FD5BD440E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Z14:AA17</xm:sqref>
        </x14:conditionalFormatting>
        <x14:conditionalFormatting xmlns:xm="http://schemas.microsoft.com/office/excel/2006/main">
          <x14:cfRule type="expression" priority="417" id="{5DFB4E3E-1F41-45A4-906C-2E80278FB4D6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Z34:AA40</xm:sqref>
        </x14:conditionalFormatting>
        <x14:conditionalFormatting xmlns:xm="http://schemas.microsoft.com/office/excel/2006/main">
          <x14:cfRule type="expression" priority="148" id="{AEB6CEF4-3147-4D0D-AD95-5A68AC45A99E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0" id="{5836C295-F6CA-4474-8440-BA33B7B4B469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Z43:AA48</xm:sqref>
        </x14:conditionalFormatting>
        <x14:conditionalFormatting xmlns:xm="http://schemas.microsoft.com/office/excel/2006/main">
          <x14:cfRule type="expression" priority="133" id="{F2CCCC40-E7D2-4163-BE26-539B6648E78F}">
            <xm:f>OR('== 入力フォーム =='!$AA$10="✕")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406" id="{6D74B885-C0AE-48FA-9495-6F7962D1A1B7}">
            <xm:f>'== 入力フォーム =='!$AB$10&lt;&gt;""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279" id="{97894C61-311E-4F85-BACE-1E87FCBAEC1E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Z6:AC10</xm:sqref>
        </x14:conditionalFormatting>
        <x14:conditionalFormatting xmlns:xm="http://schemas.microsoft.com/office/excel/2006/main">
          <x14:cfRule type="expression" priority="222" id="{938B4A8F-FCCE-4EB6-B318-28EE31AACC8E}">
            <xm:f>OR('== 入力フォーム =='!$H$47="✕")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Z6:AC12</xm:sqref>
        </x14:conditionalFormatting>
        <x14:conditionalFormatting xmlns:xm="http://schemas.microsoft.com/office/excel/2006/main">
          <x14:cfRule type="expression" priority="278" id="{162F8768-88CC-42E0-A303-399E1471F0AC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Z11:AC11</xm:sqref>
        </x14:conditionalFormatting>
        <x14:conditionalFormatting xmlns:xm="http://schemas.microsoft.com/office/excel/2006/main">
          <x14:cfRule type="expression" priority="197" id="{2590ACF5-A26A-402A-B69D-000BBBEE8598}">
            <xm:f>OR('== 入力フォーム =='!$H$47="✕")</xm:f>
            <x14:dxf>
              <font>
                <color theme="2" tint="-0.499984740745262"/>
              </font>
            </x14:dxf>
          </x14:cfRule>
          <x14:cfRule type="expression" priority="277" id="{1BD61733-D31A-45C7-9123-94BD0110699E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Z12:AC12</xm:sqref>
        </x14:conditionalFormatting>
        <x14:conditionalFormatting xmlns:xm="http://schemas.microsoft.com/office/excel/2006/main">
          <x14:cfRule type="expression" priority="267" id="{776435C6-CD31-4FAF-BD46-8F12EF31EB37}">
            <xm:f>'== 入力フォーム =='!$N$47&lt;&gt;""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Z14:AC17</xm:sqref>
        </x14:conditionalFormatting>
        <x14:conditionalFormatting xmlns:xm="http://schemas.microsoft.com/office/excel/2006/main">
          <x14:cfRule type="expression" priority="413" id="{3D80132D-4E96-47FA-8116-6931A14BAEE2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Z43:AG46</xm:sqref>
        </x14:conditionalFormatting>
        <x14:conditionalFormatting xmlns:xm="http://schemas.microsoft.com/office/excel/2006/main">
          <x14:cfRule type="expression" priority="405" id="{F96B96A5-83B0-41FE-8B25-9AEC71A9BA09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Z43:AG48</xm:sqref>
        </x14:conditionalFormatting>
        <x14:conditionalFormatting xmlns:xm="http://schemas.microsoft.com/office/excel/2006/main">
          <x14:cfRule type="expression" priority="411" id="{A76DDEE6-3059-43C4-9EF5-DD9990615EAD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Z48:AG48</xm:sqref>
        </x14:conditionalFormatting>
        <x14:conditionalFormatting xmlns:xm="http://schemas.microsoft.com/office/excel/2006/main">
          <x14:cfRule type="expression" priority="170" id="{5DF5C454-5E58-4BEA-8FC6-8847CD6EF5FF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AA14:AA17</xm:sqref>
        </x14:conditionalFormatting>
        <x14:conditionalFormatting xmlns:xm="http://schemas.microsoft.com/office/excel/2006/main">
          <x14:cfRule type="expression" priority="264" id="{3863D774-1AD6-4299-89F7-E3341D77ABC8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AB13</xm:sqref>
        </x14:conditionalFormatting>
        <x14:conditionalFormatting xmlns:xm="http://schemas.microsoft.com/office/excel/2006/main">
          <x14:cfRule type="expression" priority="171" id="{7253A61F-585C-4807-B1A8-E9CE1D096D22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AB14:AB17</xm:sqref>
        </x14:conditionalFormatting>
        <x14:conditionalFormatting xmlns:xm="http://schemas.microsoft.com/office/excel/2006/main">
          <x14:cfRule type="expression" priority="1" id="{13863089-178D-46D0-A847-463DF6C0410A}">
            <xm:f>'== 入力フォーム =='!$E$47&lt;&gt;""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AB5:AC5</xm:sqref>
        </x14:conditionalFormatting>
        <x14:conditionalFormatting xmlns:xm="http://schemas.microsoft.com/office/excel/2006/main">
          <x14:cfRule type="expression" priority="415" id="{97DF2A11-B855-4C37-B5A7-5C848C09B65F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6" id="{1126DF4B-00DC-4AD1-96F6-9F12DE58E79B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AB37:AC37</xm:sqref>
        </x14:conditionalFormatting>
        <x14:conditionalFormatting xmlns:xm="http://schemas.microsoft.com/office/excel/2006/main">
          <x14:cfRule type="expression" priority="149" id="{A40B085F-468F-4604-9718-8EF70F2880C7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AB43:AC48</xm:sqref>
        </x14:conditionalFormatting>
        <x14:conditionalFormatting xmlns:xm="http://schemas.microsoft.com/office/excel/2006/main">
          <x14:cfRule type="expression" priority="134" id="{B671F4A8-4A76-4544-85E1-DFA4DE482345}">
            <xm:f>OR('== 入力フォーム =='!$W$10="✕")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407" id="{D32EBFFA-4443-4B39-9A56-33F5784AD0C8}">
            <xm:f>'== 入力フォーム =='!$X$10&lt;&gt;""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237" id="{81A7E68B-D754-404F-B6E3-D706701EA993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AB21:AG30</xm:sqref>
        </x14:conditionalFormatting>
        <x14:conditionalFormatting xmlns:xm="http://schemas.microsoft.com/office/excel/2006/main">
          <x14:cfRule type="expression" priority="448" id="{5CFD4484-3AE3-4E51-970B-5346C3CCAAD3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47" id="{8CD61B8B-0BFC-4F2F-B71D-E1CD276B903A}">
            <xm:f>OR('== 入力フォーム =='!$F$4="男")</xm:f>
            <x14:dxf>
              <font>
                <color rgb="FFC00000"/>
              </font>
            </x14:dxf>
          </x14:cfRule>
          <xm:sqref>AB22:AG28</xm:sqref>
        </x14:conditionalFormatting>
        <x14:conditionalFormatting xmlns:xm="http://schemas.microsoft.com/office/excel/2006/main">
          <x14:cfRule type="expression" priority="210" id="{A551D6F2-F3DB-40E9-89B2-96F96B19FFC1}">
            <xm:f>OR('== 入力フォーム =='!$H$5="✕")</xm:f>
            <x14:dxf>
              <font>
                <color theme="2" tint="-0.499984740745262"/>
              </font>
            </x14:dxf>
          </x14:cfRule>
          <xm:sqref>AB30:AG30</xm:sqref>
        </x14:conditionalFormatting>
        <x14:conditionalFormatting xmlns:xm="http://schemas.microsoft.com/office/excel/2006/main">
          <x14:cfRule type="expression" priority="172" id="{9C334675-3EDB-4E53-8E8B-8A0C0F0170A7}">
            <xm:f>OR('== 入力フォーム =='!$O$47="✕")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66" id="{9C1D896A-FBED-48B0-A64D-97EB0DFA78CC}">
            <xm:f>'== 入力フォーム =='!$N$47&lt;&gt;""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AC14:AC17</xm:sqref>
        </x14:conditionalFormatting>
        <x14:conditionalFormatting xmlns:xm="http://schemas.microsoft.com/office/excel/2006/main">
          <x14:cfRule type="expression" priority="414" id="{EA3D6243-6A1B-42E7-822B-784C5D99B07A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AC38:AC42</xm:sqref>
        </x14:conditionalFormatting>
        <x14:conditionalFormatting xmlns:xm="http://schemas.microsoft.com/office/excel/2006/main">
          <x14:cfRule type="expression" priority="247" id="{327C54E6-ACAD-4F75-B5A7-7A265D2BCC14}">
            <xm:f>'== 入力フォーム =='!$E$47&lt;&gt;""</xm:f>
            <x14:dxf>
              <font>
                <color auto="1"/>
              </font>
            </x14:dxf>
          </x14:cfRule>
          <xm:sqref>AD6:AE12</xm:sqref>
        </x14:conditionalFormatting>
        <x14:conditionalFormatting xmlns:xm="http://schemas.microsoft.com/office/excel/2006/main">
          <x14:cfRule type="expression" priority="246" id="{03386961-AB15-40D1-A609-E775ABD680B5}">
            <xm:f>'== 入力フォーム =='!$N$47&lt;&gt;""</xm:f>
            <x14:dxf>
              <font>
                <color auto="1"/>
              </font>
            </x14:dxf>
          </x14:cfRule>
          <xm:sqref>AD14:AE17</xm:sqref>
        </x14:conditionalFormatting>
        <x14:conditionalFormatting xmlns:xm="http://schemas.microsoft.com/office/excel/2006/main">
          <x14:cfRule type="expression" priority="150" id="{D2955E2A-85C7-4DDE-9CE8-49058928680F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AD43:AE48</xm:sqref>
        </x14:conditionalFormatting>
        <x14:conditionalFormatting xmlns:xm="http://schemas.microsoft.com/office/excel/2006/main">
          <x14:cfRule type="expression" priority="135" id="{22B10BA7-262B-49A8-ABFE-38F717DE161A}">
            <xm:f>OR('== 入力フォーム =='!$S$10="✕")</xm:f>
            <x14:dxf>
              <font>
                <color theme="2" tint="-0.499984740745262"/>
              </font>
            </x14:dxf>
          </x14:cfRule>
          <xm:sqref>AD47:AE48</xm:sqref>
        </x14:conditionalFormatting>
        <x14:conditionalFormatting xmlns:xm="http://schemas.microsoft.com/office/excel/2006/main">
          <x14:cfRule type="expression" priority="408" id="{C28562CB-32E6-433E-8C37-E448C0A60911}">
            <xm:f>'== 入力フォーム =='!$T$10&lt;&gt;""</xm:f>
            <x14:dxf>
              <font>
                <color auto="1"/>
              </font>
            </x14:dxf>
          </x14:cfRule>
          <xm:sqref>AD48:AE48</xm:sqref>
        </x14:conditionalFormatting>
        <x14:conditionalFormatting xmlns:xm="http://schemas.microsoft.com/office/excel/2006/main">
          <x14:cfRule type="expression" priority="235" id="{44DF18C2-7491-4B14-895C-E25D924011FB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AD33:AG41</xm:sqref>
        </x14:conditionalFormatting>
        <x14:conditionalFormatting xmlns:xm="http://schemas.microsoft.com/office/excel/2006/main">
          <x14:cfRule type="expression" priority="384" id="{BB60429A-F2EA-4B6A-82DB-FCEECBC3CA39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83" id="{C985AA92-42BE-4D42-8334-DDE586240649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AD34:AG39</xm:sqref>
        </x14:conditionalFormatting>
        <x14:conditionalFormatting xmlns:xm="http://schemas.microsoft.com/office/excel/2006/main">
          <x14:cfRule type="expression" priority="208" id="{37BED955-12BF-4686-AF7D-0C46FC39203F}">
            <xm:f>OR('== 入力フォーム =='!$H$10="✕")</xm:f>
            <x14:dxf>
              <font>
                <color theme="2" tint="-0.499984740745262"/>
              </font>
            </x14:dxf>
          </x14:cfRule>
          <xm:sqref>AD41:AG41</xm:sqref>
        </x14:conditionalFormatting>
        <x14:conditionalFormatting xmlns:xm="http://schemas.microsoft.com/office/excel/2006/main">
          <x14:cfRule type="expression" priority="230" id="{C8812A12-F390-44CE-8503-42AE5532F3BD}">
            <xm:f>OR('== 入力フォーム =='!$H$26="✕")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AE1:AL3</xm:sqref>
        </x14:conditionalFormatting>
        <x14:conditionalFormatting xmlns:xm="http://schemas.microsoft.com/office/excel/2006/main">
          <x14:cfRule type="expression" priority="151" id="{FD6896F0-058E-4DF1-8954-44D3C7C5D21C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2" id="{1C2FC469-2A57-4A7A-97CD-DBA55D8378E8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136" id="{45632C8D-268B-464E-937D-35EBE5D4BFF4}">
            <xm:f>OR('== 入力フォーム =='!$O$10="✕")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09" id="{CB95EBBB-5394-497D-8318-4114A8D428B8}">
            <xm:f>'== 入力フォーム =='!$P$10&lt;&gt;""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231" id="{9703F692-D364-4722-BEE3-CEDE809D4D84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AG6:AL17</xm:sqref>
        </x14:conditionalFormatting>
        <x14:conditionalFormatting xmlns:xm="http://schemas.microsoft.com/office/excel/2006/main">
          <x14:cfRule type="expression" priority="205" id="{71DBCBF1-AB88-46C4-A9C3-AE7116A36671}">
            <xm:f>OR('== 入力フォーム =='!$H$23="✕")</xm:f>
            <x14:dxf>
              <font>
                <color theme="2" tint="-0.499984740745262"/>
              </font>
            </x14:dxf>
          </x14:cfRule>
          <xm:sqref>AG17:AL17</xm:sqref>
        </x14:conditionalFormatting>
        <x14:conditionalFormatting xmlns:xm="http://schemas.microsoft.com/office/excel/2006/main">
          <x14:cfRule type="expression" priority="427" id="{B8E2C995-7E5A-408E-A6BC-88B0A95BB3FB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AJ34:AK40</xm:sqref>
        </x14:conditionalFormatting>
        <x14:conditionalFormatting xmlns:xm="http://schemas.microsoft.com/office/excel/2006/main">
          <x14:cfRule type="expression" priority="152" id="{F18D4656-7AF9-4100-80A2-BAFD54EF0EA0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3" id="{50538F0E-6E4C-4043-BE41-24E9E1205605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AJ43:AK48</xm:sqref>
        </x14:conditionalFormatting>
        <x14:conditionalFormatting xmlns:xm="http://schemas.microsoft.com/office/excel/2006/main">
          <x14:cfRule type="expression" priority="137" id="{49081D80-8E2D-4099-AB21-A8079ED37909}">
            <xm:f>OR('== 入力フォーム =='!$AA$9="✕")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28" id="{9D2F48A6-3468-4507-9248-D478AA56E372}">
            <xm:f>'== 入力フォーム =='!$AB$9&lt;&gt;""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425" id="{99E12556-7D90-431C-87F6-638091D101F2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AJ43:AQ46</xm:sqref>
        </x14:conditionalFormatting>
        <x14:conditionalFormatting xmlns:xm="http://schemas.microsoft.com/office/excel/2006/main">
          <x14:cfRule type="expression" priority="421" id="{F8D6DBD0-1FC9-4BF9-8CB1-D5C3F489D5BA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AJ43:AQ48</xm:sqref>
        </x14:conditionalFormatting>
        <x14:conditionalFormatting xmlns:xm="http://schemas.microsoft.com/office/excel/2006/main">
          <x14:cfRule type="expression" priority="422" id="{8B7C20A2-09F8-46E7-9DD8-8E1DB85EB523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AJ48:AQ48</xm:sqref>
        </x14:conditionalFormatting>
        <x14:conditionalFormatting xmlns:xm="http://schemas.microsoft.com/office/excel/2006/main">
          <x14:cfRule type="expression" priority="420" id="{13A6C524-7769-4BB0-8E09-747A8DC7E2FB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26" id="{78F51493-4325-4BBC-A5D0-FED04D9C3FAD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AL37:AM37</xm:sqref>
        </x14:conditionalFormatting>
        <x14:conditionalFormatting xmlns:xm="http://schemas.microsoft.com/office/excel/2006/main">
          <x14:cfRule type="expression" priority="153" id="{DA849801-21A8-4C60-91E2-8562E751AD41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138" id="{4615EDDF-2034-4C94-9943-AA5EA62B0A4F}">
            <xm:f>OR('== 入力フォーム =='!$W$9="✕")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29" id="{6767A69B-BC81-4346-A9FB-21AE4AA17D33}">
            <xm:f>'== 入力フォーム =='!$X$9&lt;&gt;""</xm:f>
            <x14:dxf>
              <font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250" id="{2B29E640-1B87-47BE-BAE2-40235D2623A8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AL21:AR30</xm:sqref>
        </x14:conditionalFormatting>
        <x14:conditionalFormatting xmlns:xm="http://schemas.microsoft.com/office/excel/2006/main">
          <x14:cfRule type="expression" priority="470" id="{B2C863E0-D6E9-4459-9BD7-B94DC28C705E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69" id="{90423A5F-7010-4DAA-BC63-03689925DF4D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m:sqref>AL22:AR28</xm:sqref>
        </x14:conditionalFormatting>
        <x14:conditionalFormatting xmlns:xm="http://schemas.microsoft.com/office/excel/2006/main">
          <x14:cfRule type="expression" priority="211" id="{926CABDE-0351-4F1C-9AF2-9B9E4971F577}">
            <xm:f>OR('== 入力フォーム =='!$H$4="✕")</xm:f>
            <x14:dxf>
              <font>
                <color theme="2" tint="-0.499984740745262"/>
              </font>
            </x14:dxf>
          </x14:cfRule>
          <xm:sqref>AL30:AR30</xm:sqref>
        </x14:conditionalFormatting>
        <x14:conditionalFormatting xmlns:xm="http://schemas.microsoft.com/office/excel/2006/main">
          <x14:cfRule type="expression" priority="419" id="{D4684C01-66B4-4748-B345-C4F52DF31195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AM38:AM42</xm:sqref>
        </x14:conditionalFormatting>
        <x14:conditionalFormatting xmlns:xm="http://schemas.microsoft.com/office/excel/2006/main">
          <x14:cfRule type="expression" priority="154" id="{62D1CFC0-30DE-4FC1-A00C-B6542019F535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AN43:AO48</xm:sqref>
        </x14:conditionalFormatting>
        <x14:conditionalFormatting xmlns:xm="http://schemas.microsoft.com/office/excel/2006/main">
          <x14:cfRule type="expression" priority="139" id="{3931B93B-9C9A-4949-BE8D-14CFDD47D1EB}">
            <xm:f>OR('== 入力フォーム =='!$S$9="✕")</xm:f>
            <x14:dxf>
              <font>
                <color theme="2" tint="-0.499984740745262"/>
              </font>
            </x14:dxf>
          </x14:cfRule>
          <xm:sqref>AN47:AO48</xm:sqref>
        </x14:conditionalFormatting>
        <x14:conditionalFormatting xmlns:xm="http://schemas.microsoft.com/office/excel/2006/main">
          <x14:cfRule type="expression" priority="430" id="{C3AA08D1-A9BC-4B13-913B-2787018841BF}">
            <xm:f>'== 入力フォーム =='!$T$9&lt;&gt;""</xm:f>
            <x14:dxf>
              <font>
                <color auto="1"/>
              </font>
            </x14:dxf>
          </x14:cfRule>
          <xm:sqref>AN48:AO48</xm:sqref>
        </x14:conditionalFormatting>
        <x14:conditionalFormatting xmlns:xm="http://schemas.microsoft.com/office/excel/2006/main">
          <x14:cfRule type="expression" priority="236" id="{3E85C1BB-C7ED-408D-8169-71848C89FD1F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AN33:AQ41</xm:sqref>
        </x14:conditionalFormatting>
        <x14:conditionalFormatting xmlns:xm="http://schemas.microsoft.com/office/excel/2006/main">
          <x14:cfRule type="expression" priority="450" id="{BC5B9E41-6979-43A2-AC9B-2B8FE9D86A28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9" id="{3C538D71-763E-4183-AA16-2E1D9C5FE06E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AN34:AQ39</xm:sqref>
        </x14:conditionalFormatting>
        <x14:conditionalFormatting xmlns:xm="http://schemas.microsoft.com/office/excel/2006/main">
          <x14:cfRule type="expression" priority="209" id="{DBF17C9F-6CAE-4D16-9312-58858C2EB51D}">
            <xm:f>OR('== 入力フォーム =='!$H$9="✕")</xm:f>
            <x14:dxf>
              <font>
                <color theme="2" tint="-0.499984740745262"/>
              </font>
            </x14:dxf>
          </x14:cfRule>
          <xm:sqref>AN41:AQ41</xm:sqref>
        </x14:conditionalFormatting>
        <x14:conditionalFormatting xmlns:xm="http://schemas.microsoft.com/office/excel/2006/main">
          <x14:cfRule type="expression" priority="376" id="{CBDAF5D7-EC07-4510-8FD7-A5BEDC9AF87B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AO20:BD20</xm:sqref>
        </x14:conditionalFormatting>
        <x14:conditionalFormatting xmlns:xm="http://schemas.microsoft.com/office/excel/2006/main">
          <x14:cfRule type="expression" priority="378" id="{FF6D0F2C-2124-42A8-BA36-4DF98911CA67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77" id="{D37DE8AF-B091-4C89-940B-CD41FBEC1F54}">
            <xm:f>OR('== 入力フォーム =='!$O$9="女")</xm:f>
            <x14:dxf>
              <font>
                <color rgb="FFC00000"/>
              </font>
            </x14:dxf>
          </x14:cfRule>
          <xm:sqref>AP43:AQ46</xm:sqref>
        </x14:conditionalFormatting>
        <x14:conditionalFormatting xmlns:xm="http://schemas.microsoft.com/office/excel/2006/main">
          <x14:cfRule type="expression" priority="156" id="{950B6B7F-19E1-448A-89A7-B5D51AE0D3F5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4" id="{AD5E2E95-794A-48D9-AC4E-77BA5F508C4B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AP43:AQ48</xm:sqref>
        </x14:conditionalFormatting>
        <x14:conditionalFormatting xmlns:xm="http://schemas.microsoft.com/office/excel/2006/main">
          <x14:cfRule type="expression" priority="155" id="{962F62EC-FFFA-4018-A9BC-E35437F351AF}">
            <xm:f>OR('== 入力フォーム =='!$O$9="✕")</xm:f>
            <x14:dxf>
              <font>
                <color theme="2" tint="-0.499984740745262"/>
              </font>
            </x14:dxf>
          </x14:cfRule>
          <xm:sqref>AP47:AQ48</xm:sqref>
        </x14:conditionalFormatting>
        <x14:conditionalFormatting xmlns:xm="http://schemas.microsoft.com/office/excel/2006/main">
          <x14:cfRule type="expression" priority="431" id="{F875E89B-180D-4AB8-B79D-FE1D5A7B20C9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AP48:AQ48</xm:sqref>
        </x14:conditionalFormatting>
        <x14:conditionalFormatting xmlns:xm="http://schemas.microsoft.com/office/excel/2006/main">
          <x14:cfRule type="expression" priority="190" id="{83463574-2259-4F2A-875B-D334BE826A2A}">
            <xm:f>'== 入力フォーム =='!$N$31&lt;&gt;""</xm:f>
            <x14:dxf>
              <font>
                <b/>
                <i val="0"/>
                <color auto="1"/>
              </font>
            </x14:dxf>
          </x14:cfRule>
          <xm:sqref>AR43:AS48</xm:sqref>
        </x14:conditionalFormatting>
        <x14:conditionalFormatting xmlns:xm="http://schemas.microsoft.com/office/excel/2006/main">
          <x14:cfRule type="expression" priority="232" id="{C429168C-DF58-4014-9221-7F364F6AA243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AT6:AY17</xm:sqref>
        </x14:conditionalFormatting>
        <x14:conditionalFormatting xmlns:xm="http://schemas.microsoft.com/office/excel/2006/main">
          <x14:cfRule type="expression" priority="251" id="{66189AF1-DDF9-475A-8811-AF4F1C72375C}">
            <xm:f>OR('== 入力フォーム =='!$H$22="✕")</xm:f>
            <x14:dxf>
              <border>
                <vertical/>
                <horizontal/>
              </border>
            </x14:dxf>
          </x14:cfRule>
          <xm:sqref>AT7:AY15</xm:sqref>
        </x14:conditionalFormatting>
        <x14:conditionalFormatting xmlns:xm="http://schemas.microsoft.com/office/excel/2006/main">
          <x14:cfRule type="expression" priority="212" id="{D1CBFC6B-26C6-44DF-803F-B72F8BCA824D}">
            <xm:f>OR('== 入力フォーム =='!$H$22="✕")</xm:f>
            <x14:dxf>
              <font>
                <color theme="2" tint="-0.499984740745262"/>
              </font>
            </x14:dxf>
          </x14:cfRule>
          <xm:sqref>AT17:AY17</xm:sqref>
        </x14:conditionalFormatting>
        <x14:conditionalFormatting xmlns:xm="http://schemas.microsoft.com/office/excel/2006/main">
          <x14:cfRule type="expression" priority="248" id="{557E40FA-A31C-48A7-AECE-D4C2DD43DB9C}">
            <xm:f>'== 入力フォーム =='!$E$31&lt;&gt;""</xm:f>
            <x14:dxf>
              <font>
                <color auto="1"/>
              </font>
            </x14:dxf>
          </x14:cfRule>
          <xm:sqref>AW21:AX29</xm:sqref>
        </x14:conditionalFormatting>
        <x14:conditionalFormatting xmlns:xm="http://schemas.microsoft.com/office/excel/2006/main">
          <x14:cfRule type="expression" priority="189" id="{8B6A2085-6561-4533-8BEF-493DA93999BB}">
            <xm:f>'== 入力フォーム =='!$N$31&lt;&gt;""</xm:f>
            <x14:dxf>
              <font>
                <color auto="1"/>
              </font>
            </x14:dxf>
          </x14:cfRule>
          <xm:sqref>AW31:AX39</xm:sqref>
        </x14:conditionalFormatting>
        <x14:conditionalFormatting xmlns:xm="http://schemas.microsoft.com/office/excel/2006/main">
          <x14:cfRule type="expression" priority="370" id="{913E512F-5539-4A20-A79F-4834969788CE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AY22:AZ28</xm:sqref>
        </x14:conditionalFormatting>
        <x14:conditionalFormatting xmlns:xm="http://schemas.microsoft.com/office/excel/2006/main">
          <x14:cfRule type="expression" priority="367" id="{CDB2280B-146B-4D2D-8CDA-A63C28BAE4C5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21" id="{FA908799-9495-4091-9623-82783FDA21E4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AY31:AZ36</xm:sqref>
        </x14:conditionalFormatting>
        <x14:conditionalFormatting xmlns:xm="http://schemas.microsoft.com/office/excel/2006/main">
          <x14:cfRule type="expression" priority="109" id="{9AC38A08-04E4-4922-857D-2BB3C44F6C0E}">
            <xm:f>OR('== 入力フォーム =='!$AA$31="✕")</xm:f>
            <x14:dxf>
              <font>
                <color theme="2" tint="-0.499984740745262"/>
              </font>
            </x14:dxf>
          </x14:cfRule>
          <xm:sqref>AY35:AZ36</xm:sqref>
        </x14:conditionalFormatting>
        <x14:conditionalFormatting xmlns:xm="http://schemas.microsoft.com/office/excel/2006/main">
          <x14:cfRule type="expression" priority="100" id="{B66D2395-7D00-4D8E-89B4-DE6638D56159}">
            <xm:f>'== 入力フォーム =='!$AB$31&lt;&gt;""</xm:f>
            <x14:dxf>
              <font>
                <color auto="1"/>
              </font>
            </x14:dxf>
          </x14:cfRule>
          <x14:cfRule type="expression" priority="333" id="{5C812296-6B27-408D-9A83-D01E3AB9A971}">
            <xm:f>'== 入力フォーム =='!$AB$38&lt;&gt;""</xm:f>
            <x14:dxf>
              <font>
                <color auto="1"/>
              </font>
            </x14:dxf>
          </x14:cfRule>
          <xm:sqref>AY36:AZ36</xm:sqref>
        </x14:conditionalFormatting>
        <x14:conditionalFormatting xmlns:xm="http://schemas.microsoft.com/office/excel/2006/main">
          <x14:cfRule type="expression" priority="368" id="{19B77D68-F322-4FF2-BC56-665280D2A052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AY31:BF34</xm:sqref>
        </x14:conditionalFormatting>
        <x14:conditionalFormatting xmlns:xm="http://schemas.microsoft.com/office/excel/2006/main">
          <x14:cfRule type="expression" priority="321" id="{A8083A10-D43B-406D-ADCE-E05ED1371EB0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AY31:BF36</xm:sqref>
        </x14:conditionalFormatting>
        <x14:conditionalFormatting xmlns:xm="http://schemas.microsoft.com/office/excel/2006/main">
          <x14:cfRule type="expression" priority="365" id="{89145118-B317-4B9D-BB56-73E1164F8CBC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AY36:BF36</xm:sqref>
        </x14:conditionalFormatting>
        <x14:conditionalFormatting xmlns:xm="http://schemas.microsoft.com/office/excel/2006/main">
          <x14:cfRule type="expression" priority="9" id="{FEEA35BF-B22B-44A6-99BA-E675D23E9859}">
            <xm:f>'== 入力フォーム =='!$E$15&lt;&gt;""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AY45:BK45</xm:sqref>
        </x14:conditionalFormatting>
        <x14:conditionalFormatting xmlns:xm="http://schemas.microsoft.com/office/excel/2006/main">
          <x14:cfRule type="expression" priority="8" id="{57D5915C-A0AE-409E-8582-0719D664C159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AY46:BK46</xm:sqref>
        </x14:conditionalFormatting>
        <x14:conditionalFormatting xmlns:xm="http://schemas.microsoft.com/office/excel/2006/main">
          <x14:cfRule type="expression" priority="7" id="{F1C158ED-7F6E-42FC-B86D-5254049BEE3A}">
            <xm:f>'== 入力フォーム =='!$E$17&lt;&gt;""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AY47:BK47</xm:sqref>
        </x14:conditionalFormatting>
        <x14:conditionalFormatting xmlns:xm="http://schemas.microsoft.com/office/excel/2006/main">
          <x14:cfRule type="expression" priority="6" id="{22CF3205-5C3F-4FE5-8C4F-A593C72FE42C}">
            <xm:f>'== 入力フォーム =='!$E$18&lt;&gt;""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AY48:BK48</xm:sqref>
        </x14:conditionalFormatting>
        <x14:conditionalFormatting xmlns:xm="http://schemas.microsoft.com/office/excel/2006/main">
          <x14:cfRule type="expression" priority="245" id="{32266A94-31BD-4903-B4E8-DBD64161C9A4}">
            <xm:f>'== 入力フォーム =='!$E$38&lt;&gt;""</xm:f>
            <x14:dxf>
              <font>
                <color auto="1"/>
              </font>
            </x14:dxf>
          </x14:cfRule>
          <xm:sqref>BA6:BB12</xm:sqref>
        </x14:conditionalFormatting>
        <x14:conditionalFormatting xmlns:xm="http://schemas.microsoft.com/office/excel/2006/main">
          <x14:cfRule type="expression" priority="244" id="{16E93F87-08B0-485F-B2D5-78033D3294C4}">
            <xm:f>'== 入力フォーム =='!$N$38&lt;&gt;""</xm:f>
            <x14:dxf>
              <font>
                <color auto="1"/>
              </font>
            </x14:dxf>
          </x14:cfRule>
          <xm:sqref>BA14:BB17</xm:sqref>
        </x14:conditionalFormatting>
        <x14:conditionalFormatting xmlns:xm="http://schemas.microsoft.com/office/excel/2006/main">
          <x14:cfRule type="expression" priority="357" id="{CE4FE82D-50B6-48DB-BF1A-2942F76FE9CC}">
            <xm:f>'== 入力フォーム =='!$N$31&lt;&gt;""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69" id="{DE3C25A1-D155-4AE2-BAB9-456E912E0808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BA25:BB25</xm:sqref>
        </x14:conditionalFormatting>
        <x14:conditionalFormatting xmlns:xm="http://schemas.microsoft.com/office/excel/2006/main">
          <x14:cfRule type="expression" priority="122" id="{DB15A9A5-DAD8-4FEC-AB66-BB6648C2DD1D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BA31:BB36</xm:sqref>
        </x14:conditionalFormatting>
        <x14:conditionalFormatting xmlns:xm="http://schemas.microsoft.com/office/excel/2006/main">
          <x14:cfRule type="expression" priority="110" id="{88AFD6E2-817E-46A3-B730-7ABCAEC91919}">
            <xm:f>OR('== 入力フォーム =='!$W$31="✕")</xm:f>
            <x14:dxf>
              <font>
                <color theme="2" tint="-0.499984740745262"/>
              </font>
            </x14:dxf>
          </x14:cfRule>
          <xm:sqref>BA35:BB36</xm:sqref>
        </x14:conditionalFormatting>
        <x14:conditionalFormatting xmlns:xm="http://schemas.microsoft.com/office/excel/2006/main">
          <x14:cfRule type="expression" priority="334" id="{6057B6F5-7BED-4883-9A54-17E075BF29BF}">
            <xm:f>'== 入力フォーム =='!$X$31&lt;&gt;""</xm:f>
            <x14:dxf>
              <font>
                <color auto="1"/>
              </font>
            </x14:dxf>
          </x14:cfRule>
          <xm:sqref>BA36:BB36</xm:sqref>
        </x14:conditionalFormatting>
        <x14:conditionalFormatting xmlns:xm="http://schemas.microsoft.com/office/excel/2006/main">
          <x14:cfRule type="expression" priority="228" id="{411D99F8-610B-44B1-B281-E7D2D038F66A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BA1:BH3</xm:sqref>
        </x14:conditionalFormatting>
        <x14:conditionalFormatting xmlns:xm="http://schemas.microsoft.com/office/excel/2006/main">
          <x14:cfRule type="expression" priority="358" id="{FE349525-8C32-4275-85CF-F97687F6456B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BB26:BB30</xm:sqref>
        </x14:conditionalFormatting>
        <x14:conditionalFormatting xmlns:xm="http://schemas.microsoft.com/office/excel/2006/main">
          <x14:cfRule type="expression" priority="185" id="{09E4F042-4163-4671-B6DB-D1BAFF063B8A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12" id="{8FA19317-81FC-4DC7-B7AC-E98A43930181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BC14:BC17</xm:sqref>
        </x14:conditionalFormatting>
        <x14:conditionalFormatting xmlns:xm="http://schemas.microsoft.com/office/excel/2006/main">
          <x14:cfRule type="expression" priority="123" id="{0ADF514E-B1B1-4EC1-8F80-494A7755E3C0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BC31:BD36</xm:sqref>
        </x14:conditionalFormatting>
        <x14:conditionalFormatting xmlns:xm="http://schemas.microsoft.com/office/excel/2006/main">
          <x14:cfRule type="expression" priority="111" id="{2E773BBA-F40A-4BB4-BCC1-BF0FB5E97D99}">
            <xm:f>OR('== 入力フォーム =='!$S$31="✕")</xm:f>
            <x14:dxf>
              <font>
                <color theme="2" tint="-0.499984740745262"/>
              </font>
            </x14:dxf>
          </x14:cfRule>
          <xm:sqref>BC35:BD36</xm:sqref>
        </x14:conditionalFormatting>
        <x14:conditionalFormatting xmlns:xm="http://schemas.microsoft.com/office/excel/2006/main">
          <x14:cfRule type="expression" priority="335" id="{5A0E2E66-26AA-44B3-AE89-9F87321BDA69}">
            <xm:f>'== 入力フォーム =='!$T$31&lt;&gt;""</xm:f>
            <x14:dxf>
              <font>
                <color auto="1"/>
              </font>
            </x14:dxf>
          </x14:cfRule>
          <xm:sqref>BC36:BD36</xm:sqref>
        </x14:conditionalFormatting>
        <x14:conditionalFormatting xmlns:xm="http://schemas.microsoft.com/office/excel/2006/main">
          <x14:cfRule type="expression" priority="318" id="{50D6146C-4504-425F-9484-71D0A68814E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BC6:BF10</xm:sqref>
        </x14:conditionalFormatting>
        <x14:conditionalFormatting xmlns:xm="http://schemas.microsoft.com/office/excel/2006/main">
          <x14:cfRule type="expression" priority="226" id="{C0BA0E1D-893C-4695-893D-793BAEA8A1FA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BC6:BF12</xm:sqref>
        </x14:conditionalFormatting>
        <x14:conditionalFormatting xmlns:xm="http://schemas.microsoft.com/office/excel/2006/main">
          <x14:cfRule type="expression" priority="317" id="{CC624CDA-0E12-42A9-8817-C6C534324E83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BC11:BF11</xm:sqref>
        </x14:conditionalFormatting>
        <x14:conditionalFormatting xmlns:xm="http://schemas.microsoft.com/office/excel/2006/main">
          <x14:cfRule type="expression" priority="201" id="{1BC866EE-BCFD-400D-A084-349CA47FA912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316" id="{EC4EB21D-607F-49F8-880A-DABD1C377AF7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BC12:BF12</xm:sqref>
        </x14:conditionalFormatting>
        <x14:conditionalFormatting xmlns:xm="http://schemas.microsoft.com/office/excel/2006/main">
          <x14:cfRule type="expression" priority="314" id="{924FE5A3-830D-4D41-9E06-33732DF67FC9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BC14:BF17</xm:sqref>
        </x14:conditionalFormatting>
        <x14:conditionalFormatting xmlns:xm="http://schemas.microsoft.com/office/excel/2006/main">
          <x14:cfRule type="expression" priority="373" id="{4AE2B24E-6576-4C55-A948-73AB8665CDFB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BC21:BF21</xm:sqref>
        </x14:conditionalFormatting>
        <x14:conditionalFormatting xmlns:xm="http://schemas.microsoft.com/office/excel/2006/main">
          <x14:cfRule type="expression" priority="218" id="{686985D0-B7DD-4FFB-ADA5-DA536A255ECD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4" id="{2DE63AE4-8236-4A7E-8741-E485F88E81C1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m:sqref>BC21:BF29</xm:sqref>
        </x14:conditionalFormatting>
        <x14:conditionalFormatting xmlns:xm="http://schemas.microsoft.com/office/excel/2006/main">
          <x14:cfRule type="expression" priority="243" id="{E66C0340-0A64-4E0C-93E7-FCE2E23F637E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242" id="{7B5E2B3B-6881-491B-9068-79E03D98327D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74" id="{AF2A642E-FE72-4C19-BB6F-CFD88FAF1B8F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BC22:BF27</xm:sqref>
        </x14:conditionalFormatting>
        <x14:conditionalFormatting xmlns:xm="http://schemas.microsoft.com/office/excel/2006/main">
          <x14:cfRule type="expression" priority="372" id="{A1C8DEF7-79F3-4D57-AA06-7473B5153E4A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BC28:BF28</xm:sqref>
        </x14:conditionalFormatting>
        <x14:conditionalFormatting xmlns:xm="http://schemas.microsoft.com/office/excel/2006/main">
          <x14:cfRule type="expression" priority="371" id="{C2A6724B-32C7-4174-B2E9-B6083CC9CC8C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4" id="{FD5605A0-930D-456A-9EA5-B0A69120D8E6}">
            <xm:f>OR('== 入力フォーム =='!$H$31="✕")</xm:f>
            <x14:dxf>
              <font>
                <color theme="2" tint="-0.499984740745262"/>
              </font>
            </x14:dxf>
          </x14:cfRule>
          <xm:sqref>BC29:BF29</xm:sqref>
        </x14:conditionalFormatting>
        <x14:conditionalFormatting xmlns:xm="http://schemas.microsoft.com/office/excel/2006/main">
          <x14:cfRule type="expression" priority="315" id="{B22F85D3-2AF4-4B65-B7C0-009646D28EB7}">
            <xm:f>'== 入力フォーム =='!$E$38&lt;&gt;""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BD5</xm:sqref>
        </x14:conditionalFormatting>
        <x14:conditionalFormatting xmlns:xm="http://schemas.microsoft.com/office/excel/2006/main">
          <x14:cfRule type="expression" priority="186" id="{032630FE-258C-4336-BA50-9F1207280F5D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BD14:BD17</xm:sqref>
        </x14:conditionalFormatting>
        <x14:conditionalFormatting xmlns:xm="http://schemas.microsoft.com/office/excel/2006/main">
          <x14:cfRule type="expression" priority="375" id="{4CDD4C6C-A6B4-4759-92EB-AB380C3E84E3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BD20</xm:sqref>
        </x14:conditionalFormatting>
        <x14:conditionalFormatting xmlns:xm="http://schemas.microsoft.com/office/excel/2006/main">
          <x14:cfRule type="expression" priority="311" id="{D807F485-291A-4785-972C-B0E3D25922DA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BE13</xm:sqref>
        </x14:conditionalFormatting>
        <x14:conditionalFormatting xmlns:xm="http://schemas.microsoft.com/office/excel/2006/main">
          <x14:cfRule type="expression" priority="187" id="{7B87FA69-F48A-460C-A672-C77AED4004A6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BE14:BE17</xm:sqref>
        </x14:conditionalFormatting>
        <x14:conditionalFormatting xmlns:xm="http://schemas.microsoft.com/office/excel/2006/main">
          <x14:cfRule type="expression" priority="366" id="{408973EB-CB79-436D-8F11-A04883D9D30A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4" id="{FC29BDE6-480D-4608-A9C0-8409C025CE67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BE31:BF36</xm:sqref>
        </x14:conditionalFormatting>
        <x14:conditionalFormatting xmlns:xm="http://schemas.microsoft.com/office/excel/2006/main">
          <x14:cfRule type="expression" priority="112" id="{F7D4CD77-191B-41BF-935D-485F451F540C}">
            <xm:f>OR('== 入力フォーム =='!$O$31="✕")</xm:f>
            <x14:dxf>
              <font>
                <color theme="2" tint="-0.499984740745262"/>
              </font>
            </x14:dxf>
          </x14:cfRule>
          <xm:sqref>BE35:BF36</xm:sqref>
        </x14:conditionalFormatting>
        <x14:conditionalFormatting xmlns:xm="http://schemas.microsoft.com/office/excel/2006/main">
          <x14:cfRule type="expression" priority="336" id="{869EFF18-351F-48A6-83EB-6D2A65F4DA32}">
            <xm:f>'== 入力フォーム =='!$P$31&lt;&gt;""</xm:f>
            <x14:dxf>
              <font>
                <color auto="1"/>
              </font>
            </x14:dxf>
          </x14:cfRule>
          <xm:sqref>BE36:BF36</xm:sqref>
        </x14:conditionalFormatting>
        <x14:conditionalFormatting xmlns:xm="http://schemas.microsoft.com/office/excel/2006/main">
          <x14:cfRule type="expression" priority="359" id="{F88697FB-78D2-4B31-9ED1-EB4BFC9FA409}">
            <xm:f>'== 入力フォーム =='!$E$32&lt;&gt;""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BE20:BM20</xm:sqref>
        </x14:conditionalFormatting>
        <x14:conditionalFormatting xmlns:xm="http://schemas.microsoft.com/office/excel/2006/main">
          <x14:cfRule type="expression" priority="313" id="{FBA6403E-414D-4A84-B4C8-1C0EF335C6CB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8" id="{026542B4-1DA9-4ABC-A175-54488E2CB5CE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BF14:BF17</xm:sqref>
        </x14:conditionalFormatting>
        <x14:conditionalFormatting xmlns:xm="http://schemas.microsoft.com/office/excel/2006/main">
          <x14:cfRule type="expression" priority="297" id="{0A96C6A3-4DA1-46C2-B81E-E048C93F2F9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1" id="{BBF9B445-9A2D-48E1-9CB5-105B9DB2D92E}">
            <xm:f>OR('== 入力フォーム =='!$AA$39="✕")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56" id="{F49547BC-220D-4535-B1DF-EC9E4DA9C0CA}">
            <xm:f>'== 入力フォーム =='!$M$32&lt;&gt;""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117" id="{8065F2DF-3055-4019-A1B6-218EF82FBF13}">
            <xm:f>OR('== 入力フォーム =='!$AA$32="✕")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1" id="{F3A7D049-E2BD-4684-BF9A-AC3D8C9941F6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BH31:BI36</xm:sqref>
        </x14:conditionalFormatting>
        <x14:conditionalFormatting xmlns:xm="http://schemas.microsoft.com/office/excel/2006/main">
          <x14:cfRule type="expression" priority="105" id="{193E5532-714D-4FA2-BF62-659DC03BB42D}">
            <xm:f>OR('== 入力フォーム =='!$AA$32="✕")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332" id="{793748C0-1C39-4CF3-BEC5-2A95DA87CCE1}">
            <xm:f>'== 入力フォーム =='!$AB$32&lt;&gt;""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310" id="{49848BE7-BCEC-4AC4-A17F-EECB7D90A194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BH6:BK10</xm:sqref>
        </x14:conditionalFormatting>
        <x14:conditionalFormatting xmlns:xm="http://schemas.microsoft.com/office/excel/2006/main">
          <x14:cfRule type="expression" priority="225" id="{1949D47B-976A-4742-B38C-1E1F226CE032}">
            <xm:f>OR('== 入力フォーム =='!$H$39="✕")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BH6:BK12</xm:sqref>
        </x14:conditionalFormatting>
        <x14:conditionalFormatting xmlns:xm="http://schemas.microsoft.com/office/excel/2006/main">
          <x14:cfRule type="expression" priority="309" id="{62F9A2B0-D7C5-4360-AB1D-9E1B08749F26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BH11:BK11</xm:sqref>
        </x14:conditionalFormatting>
        <x14:conditionalFormatting xmlns:xm="http://schemas.microsoft.com/office/excel/2006/main">
          <x14:cfRule type="expression" priority="200" id="{4C8E8A72-3CCF-4DAC-9A29-55294AA511D4}">
            <xm:f>OR('== 入力フォーム =='!$H$39="✕")</xm:f>
            <x14:dxf>
              <font>
                <color theme="2" tint="-0.499984740745262"/>
              </font>
            </x14:dxf>
          </x14:cfRule>
          <x14:cfRule type="expression" priority="308" id="{2A56D102-753F-4DE2-9687-DAEDCE9C3A53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BH12:BK12</xm:sqref>
        </x14:conditionalFormatting>
        <x14:conditionalFormatting xmlns:xm="http://schemas.microsoft.com/office/excel/2006/main">
          <x14:cfRule type="expression" priority="296" id="{857C52FD-3E02-4DF6-BA92-DEEFCD24CEE7}">
            <xm:f>'== 入力フォーム =='!$N$39&lt;&gt;""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BH14:BK17</xm:sqref>
        </x14:conditionalFormatting>
        <x14:conditionalFormatting xmlns:xm="http://schemas.microsoft.com/office/excel/2006/main">
          <x14:cfRule type="expression" priority="354" id="{E3C83F37-D173-4959-9049-8FE38EC3B85F}">
            <xm:f>'== 入力フォーム =='!$N$32&lt;&gt;""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320" id="{1F74430D-A5D7-4486-A5E1-6EA7A52DC3BC}">
            <xm:f>'== 入力フォーム =='!$N$32&lt;&gt;""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52" id="{D3DBE88C-0ADA-4318-BD1B-51504D0F5E27}">
            <xm:f>'== 入力フォーム =='!$N$32&lt;&gt;""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307" id="{A6ECB112-9B23-4991-90CE-01FCEB905CDB}">
            <xm:f>'== 入力フォーム =='!$E$39&lt;&gt;""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182" id="{62301431-A00D-4D01-A287-1738B499D4FA}">
            <xm:f>OR('== 入力フォーム =='!$W$39="✕")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295" id="{38445D59-DB5A-41CF-BB6E-289253E621F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BJ13</xm:sqref>
        </x14:conditionalFormatting>
        <x14:conditionalFormatting xmlns:xm="http://schemas.microsoft.com/office/excel/2006/main">
          <x14:cfRule type="expression" priority="183" id="{0D91D2F9-AD8A-4887-92C2-754EADE90F42}">
            <xm:f>OR('== 入力フォーム =='!$S$39="✕")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BJ14:BJ17</xm:sqref>
        </x14:conditionalFormatting>
        <x14:conditionalFormatting xmlns:xm="http://schemas.microsoft.com/office/excel/2006/main">
          <x14:cfRule type="expression" priority="355" id="{67CA5238-B5A3-4F75-B6C3-8C97A4943B0D}">
            <xm:f>'== 入力フォーム =='!$M$32&lt;&gt;""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118" id="{4941A8A0-D5F9-4C0D-970D-878ACD717F8E}">
            <xm:f>OR('== 入力フォーム =='!$W$32="✕")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06" id="{632DE285-9347-4D5F-97A0-705644642B90}">
            <xm:f>OR('== 入力フォーム =='!$W$32="✕")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329" id="{977B79E9-BE08-4B64-8BD3-8575B39692F4}">
            <xm:f>'== 入力フォーム =='!$X$32&lt;&gt;""</xm:f>
            <x14:dxf>
              <font>
                <b val="0"/>
                <i val="0"/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99" id="{3F65397D-7B49-4393-B016-24EF41383809}">
            <xm:f>'== 入力フォーム =='!$E$40&lt;&gt;""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BJ5:BN5</xm:sqref>
        </x14:conditionalFormatting>
        <x14:conditionalFormatting xmlns:xm="http://schemas.microsoft.com/office/excel/2006/main">
          <x14:cfRule type="expression" priority="298" id="{C171BC23-2938-4147-85A3-566274CF4B3B}">
            <xm:f>'== 入力フォーム =='!$N$39&lt;&gt;""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4" id="{B27C491E-3C8F-4846-8E25-32B9C9E56B0A}">
            <xm:f>OR('== 入力フォーム =='!$O$39="✕")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50" id="{865DD721-17B2-4291-BDA9-0910D126FF77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27" id="{BE95B693-2E55-458A-9BCE-B12F02F0D52A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BK1:BR3</xm:sqref>
        </x14:conditionalFormatting>
        <x14:conditionalFormatting xmlns:xm="http://schemas.microsoft.com/office/excel/2006/main">
          <x14:cfRule type="expression" priority="119" id="{A2B14093-81E2-4989-97BB-F8099B44644C}">
            <xm:f>OR('== 入力フォーム =='!$S$32="✕")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08" id="{D2FB2D3D-DD2B-40ED-811C-0BAB1C4AA48F}">
            <xm:f>OR('== 入力フォーム =='!$S$32="✕")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330" id="{AC72AC3E-1DC1-46F4-B4E9-EA064E55D846}">
            <xm:f>'== 入力フォーム =='!$T$32&lt;&gt;""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63" id="{9A92D0B5-4347-46D0-87EE-F770CE50367D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323" id="{EF384C4C-D68D-453C-BEB9-BCD1D04C4BFF}">
            <xm:f>'== 入力フォーム =='!$E$32&lt;&gt;""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17" id="{7894D6E5-0730-4113-9DF6-DBF1974D9C10}">
            <xm:f>OR('== 入力フォーム =='!$H$32="✕")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364" id="{164BE004-3871-4969-B24E-E0C59F969E67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40" id="{E3AF5639-0BE9-413B-9EF2-2841B2D54C78}">
            <xm:f>OR('== 入力フォーム =='!$F$32="女")</xm:f>
            <x14:dxf>
              <font>
                <b/>
                <i val="0"/>
                <color rgb="FFC00000"/>
              </font>
            </x14:dxf>
          </x14:cfRule>
          <x14:cfRule type="expression" priority="241" id="{1AD45B00-6F40-405C-8A09-4BC225BB6BD1}">
            <xm:f>OR('== 入力フォーム =='!$F$32="男")</xm:f>
            <x14:dxf>
              <font>
                <b/>
                <i val="0"/>
                <color theme="4" tint="-0.24994659260841701"/>
              </font>
            </x14:dxf>
          </x14:cfRule>
          <xm:sqref>BL22:BO27</xm:sqref>
        </x14:conditionalFormatting>
        <x14:conditionalFormatting xmlns:xm="http://schemas.microsoft.com/office/excel/2006/main">
          <x14:cfRule type="expression" priority="362" id="{795EB857-F33A-48FE-908F-1B228C40A778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61" id="{A3004BA1-9091-49EC-8733-D92E18CA6FF6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3" id="{1CE975B1-3D7E-40CE-B47C-4A96378512DB}">
            <xm:f>OR('== 入力フォーム =='!$H$32="✕")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177" id="{F878E363-A59E-4092-8726-0A871DE21DBC}">
            <xm:f>OR('== 入力フォーム =='!$AA$40="✕")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3" id="{60565F68-91D9-4099-BDD9-EEA3AC8CA4EE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BM14:BM17</xm:sqref>
        </x14:conditionalFormatting>
        <x14:conditionalFormatting xmlns:xm="http://schemas.microsoft.com/office/excel/2006/main">
          <x14:cfRule type="expression" priority="360" id="{E4EC5DA5-1913-4441-8BA2-484FFF1868E1}">
            <xm:f>'== 入力フォーム =='!$E$32&lt;&gt;""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306" id="{D1C29FA1-BC82-4E9F-816E-8FEF24FF9895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BM6:BP10</xm:sqref>
        </x14:conditionalFormatting>
        <x14:conditionalFormatting xmlns:xm="http://schemas.microsoft.com/office/excel/2006/main">
          <x14:cfRule type="expression" priority="224" id="{32E2E542-5333-4F23-8560-487BE2BD96CB}">
            <xm:f>OR('== 入力フォーム =='!$H$40="✕")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BM6:BP12</xm:sqref>
        </x14:conditionalFormatting>
        <x14:conditionalFormatting xmlns:xm="http://schemas.microsoft.com/office/excel/2006/main">
          <x14:cfRule type="expression" priority="305" id="{D7F63E47-BE48-45CE-8BC0-ED40838B662E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BM11:BP11</xm:sqref>
        </x14:conditionalFormatting>
        <x14:conditionalFormatting xmlns:xm="http://schemas.microsoft.com/office/excel/2006/main">
          <x14:cfRule type="expression" priority="304" id="{77935FBF-9FB1-4437-87D3-B56D44FBD348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9" id="{35C34924-8CF2-404E-AB26-451D22FBD9E9}">
            <xm:f>OR('== 入力フォーム =='!$H$40="✕")</xm:f>
            <x14:dxf>
              <font>
                <color theme="2" tint="-0.499984740745262"/>
              </font>
            </x14:dxf>
          </x14:cfRule>
          <xm:sqref>BM12:BP12</xm:sqref>
        </x14:conditionalFormatting>
        <x14:conditionalFormatting xmlns:xm="http://schemas.microsoft.com/office/excel/2006/main">
          <x14:cfRule type="expression" priority="292" id="{D126472F-9D0D-4D3B-A56A-18CDB7F572CC}">
            <xm:f>'== 入力フォーム =='!$N$40&lt;&gt;""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BM14:BP17</xm:sqref>
        </x14:conditionalFormatting>
        <x14:conditionalFormatting xmlns:xm="http://schemas.microsoft.com/office/excel/2006/main">
          <x14:cfRule type="expression" priority="178" id="{4CD0826D-A6FF-4C3A-B3FE-1E608D69239A}">
            <xm:f>OR('== 入力フォーム =='!$W$40="✕")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53" id="{9767114E-A508-40C1-8358-2E9CBF4A40E2}">
            <xm:f>'== 入力フォーム =='!$N$32&lt;&gt;""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0" id="{CC352DC3-AE7C-4BD6-BE09-FE8E2F6042F5}">
            <xm:f>OR('== 入力フォーム =='!$O$32="✕")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07" id="{1482BE10-06DE-4133-A85A-3CF1FE100E3F}">
            <xm:f>OR('== 入力フォーム =='!$O$32="✕")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331" id="{CB4F8FF9-EABD-4DE7-B7CF-FED8A0CBC821}">
            <xm:f>'== 入力フォーム =='!$P$32&lt;&gt;""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45" id="{B5C7C8C4-F41F-426D-A990-B0A8B8636FB9}">
            <xm:f>'== 入力フォーム =='!$E$33&lt;&gt;""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291" id="{FB550E25-AEC5-4207-9556-BD46FAF7C31B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BO13</xm:sqref>
        </x14:conditionalFormatting>
        <x14:conditionalFormatting xmlns:xm="http://schemas.microsoft.com/office/excel/2006/main">
          <x14:cfRule type="expression" priority="179" id="{0F60856A-6DF5-49E0-B5B8-1F04C92BC581}">
            <xm:f>OR('== 入力フォーム =='!$S$40="✕")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BO14:BO17</xm:sqref>
        </x14:conditionalFormatting>
        <x14:conditionalFormatting xmlns:xm="http://schemas.microsoft.com/office/excel/2006/main">
          <x14:cfRule type="expression" priority="300" id="{143FED29-07B7-47C0-A69E-A62ADB005FC5}">
            <xm:f>'== 入力フォーム =='!$E$41&lt;&gt;""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BO5:BS5</xm:sqref>
        </x14:conditionalFormatting>
        <x14:conditionalFormatting xmlns:xm="http://schemas.microsoft.com/office/excel/2006/main">
          <x14:cfRule type="expression" priority="294" id="{FF3E6A96-2E72-4062-B484-816E95012AF9}">
            <xm:f>'== 入力フォーム =='!$N$40&lt;&gt;""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0" id="{585F8A33-F888-4145-A56F-85F8088EFE50}">
            <xm:f>OR('== 入力フォーム =='!$O$40="✕")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BP14:BP17</xm:sqref>
        </x14:conditionalFormatting>
        <x14:conditionalFormatting xmlns:xm="http://schemas.microsoft.com/office/excel/2006/main">
          <x14:cfRule type="expression" priority="343" id="{E2946C43-DE93-4D6D-B063-F08EF133660D}">
            <xm:f>'== 入力フォーム =='!$M$33&lt;&gt;""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113" id="{8B785C0A-0C5F-4799-A6B2-53BED99A0FFF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9" id="{1831CE2C-7C18-4E82-9A34-882BFC67B7B4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BQ31:BR36</xm:sqref>
        </x14:conditionalFormatting>
        <x14:conditionalFormatting xmlns:xm="http://schemas.microsoft.com/office/excel/2006/main">
          <x14:cfRule type="expression" priority="101" id="{CAD81FD4-A601-4839-AC28-1D18D906851F}">
            <xm:f>OR('== 入力フォーム =='!$AA$33="✕")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325" id="{8E5D6D84-3FFB-4464-8613-2923BEC1C92B}">
            <xm:f>'== 入力フォーム =='!$AB$33&lt;&gt;""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40" id="{249AD994-DFCB-410B-912B-846F3B833986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319" id="{FDEDF8EB-3961-465F-92B9-F6A5687823B1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37" id="{D7797156-B809-4A2D-9D19-382243E3241D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289" id="{F8DD1BAF-01E3-4B3A-A5BA-D18AB85A6979}">
            <xm:f>'== 入力フォーム =='!$N$41&lt;&gt;""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3" id="{77CC53BA-52A1-4F95-AB83-4033E032F575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BR14:BR17</xm:sqref>
        </x14:conditionalFormatting>
        <x14:conditionalFormatting xmlns:xm="http://schemas.microsoft.com/office/excel/2006/main">
          <x14:cfRule type="expression" priority="303" id="{14EC6238-CEDC-47AE-ADE3-EEE56DCBD03B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BR6:BU10</xm:sqref>
        </x14:conditionalFormatting>
        <x14:conditionalFormatting xmlns:xm="http://schemas.microsoft.com/office/excel/2006/main">
          <x14:cfRule type="expression" priority="223" id="{04BF91E8-D744-4D1D-BDE2-4D2FBFAC0E39}">
            <xm:f>OR('== 入力フォーム =='!$H$41="✕")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BR6:BU12</xm:sqref>
        </x14:conditionalFormatting>
        <x14:conditionalFormatting xmlns:xm="http://schemas.microsoft.com/office/excel/2006/main">
          <x14:cfRule type="expression" priority="302" id="{0F43F75F-8544-493F-8B38-881C1EFD46EC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BR11:BU11</xm:sqref>
        </x14:conditionalFormatting>
        <x14:conditionalFormatting xmlns:xm="http://schemas.microsoft.com/office/excel/2006/main">
          <x14:cfRule type="expression" priority="301" id="{F937CD5F-91DA-4ED5-8800-6B9588466142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8" id="{E5F41A10-878B-43EF-AFBE-7336D03729A8}">
            <xm:f>OR('== 入力フォーム =='!$H$41="✕")</xm:f>
            <x14:dxf>
              <font>
                <color theme="2" tint="-0.499984740745262"/>
              </font>
            </x14:dxf>
          </x14:cfRule>
          <xm:sqref>BR12:BU12</xm:sqref>
        </x14:conditionalFormatting>
        <x14:conditionalFormatting xmlns:xm="http://schemas.microsoft.com/office/excel/2006/main">
          <x14:cfRule type="expression" priority="288" id="{B2D84A48-F785-4B5A-94E2-4FC3CEC00BE1}">
            <xm:f>'== 入力フォーム =='!$N$41&lt;&gt;""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BR14:BU17</xm:sqref>
        </x14:conditionalFormatting>
        <x14:conditionalFormatting xmlns:xm="http://schemas.microsoft.com/office/excel/2006/main">
          <x14:cfRule type="expression" priority="174" id="{34854324-C195-4714-8375-82B70BC361B1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BS14:BS17</xm:sqref>
        </x14:conditionalFormatting>
        <x14:conditionalFormatting xmlns:xm="http://schemas.microsoft.com/office/excel/2006/main">
          <x14:cfRule type="expression" priority="342" id="{FD811FCB-0B4F-40BD-9D6C-E4F5D66B597C}">
            <xm:f>'== 入力フォーム =='!$M$33&lt;&gt;""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14" id="{EBD2DF42-95E3-4EF9-AD66-69A652726180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102" id="{F1EC6326-6DBF-4A61-A173-97905F15BBBC}">
            <xm:f>OR('== 入力フォーム =='!$W$33="✕")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326" id="{D2C8A67E-6788-4AB4-8F8B-9D235529BCD1}">
            <xm:f>'== 入力フォーム =='!$X$33&lt;&gt;""</xm:f>
            <x14:dxf>
              <font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287" id="{0D232AC5-1868-4B75-88F7-6F2E63C5C6C7}">
            <xm:f>'== 入力フォーム =='!$N$41&lt;&gt;""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BT13</xm:sqref>
        </x14:conditionalFormatting>
        <x14:conditionalFormatting xmlns:xm="http://schemas.microsoft.com/office/excel/2006/main">
          <x14:cfRule type="expression" priority="175" id="{85BCC6FC-6AFD-48AA-AFA3-6B3934AB4531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BT14:BT17</xm:sqref>
        </x14:conditionalFormatting>
        <x14:conditionalFormatting xmlns:xm="http://schemas.microsoft.com/office/excel/2006/main">
          <x14:cfRule type="expression" priority="341" id="{0289C756-ECA2-45CA-A254-86FD4F5B4D35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5" id="{2651E2D4-4048-4A9C-8D1B-566F1089D153}">
            <xm:f>'== 入力フォーム =='!$E$42&lt;&gt;""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BT5:BX5</xm:sqref>
        </x14:conditionalFormatting>
        <x14:conditionalFormatting xmlns:xm="http://schemas.microsoft.com/office/excel/2006/main">
          <x14:cfRule type="expression" priority="290" id="{948FBCAB-BAC8-45F0-A636-3215B7705D9D}">
            <xm:f>'== 入力フォーム =='!$N$41&lt;&gt;""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6" id="{DB045710-798C-4F4B-86D9-E9080F3C3F66}">
            <xm:f>OR('== 入力フォーム =='!$O$41="✕")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BU14:BU17</xm:sqref>
        </x14:conditionalFormatting>
        <x14:conditionalFormatting xmlns:xm="http://schemas.microsoft.com/office/excel/2006/main">
          <x14:cfRule type="expression" priority="115" id="{C8FD456C-D29C-4BFE-9C2A-EBE287AD449E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103" id="{E8A623A2-F057-4DE7-85ED-A390C7E29D99}">
            <xm:f>OR('== 入力フォーム =='!$S$33="✕")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327" id="{9A6EAB24-9A49-4291-98D8-DC49D871DDB5}">
            <xm:f>'== 入力フォーム =='!$T$33&lt;&gt;""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48" id="{279E3687-27D8-4798-A41E-6680D54249FE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322" id="{E06B820E-78C3-487D-A375-D6F916E7F744}">
            <xm:f>'== 入力フォーム =='!$E$33&lt;&gt;""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16" id="{E9817A0F-4CE7-47FB-A51F-FFE143292F14}">
            <xm:f>OR('== 入力フォーム =='!$H$33="✕")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239" id="{BB98B190-AD7A-46C1-95D3-EEB169DF8E10}">
            <xm:f>OR('== 入力フォーム =='!$F$33="男")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238" id="{024343F9-07DA-49BF-92F5-771958DA9570}">
            <xm:f>OR('== 入力フォーム =='!$F$33="女")</xm:f>
            <x14:dxf>
              <font>
                <b/>
                <i val="0"/>
                <color rgb="FFC00000"/>
              </font>
            </x14:dxf>
          </x14:cfRule>
          <x14:cfRule type="expression" priority="349" id="{3A7B2F7B-B207-4E59-81A2-51C90A583C60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47" id="{7A42F20D-96CD-423A-80F1-E56AF6424DA6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202" id="{E41B9DBE-0B81-4822-A2C8-675C0FFD5345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46" id="{4BBC3E6C-3475-41FF-A017-BDCE392F1F68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BU29:BX29</xm:sqref>
        </x14:conditionalFormatting>
        <x14:conditionalFormatting xmlns:xm="http://schemas.microsoft.com/office/excel/2006/main">
          <x14:cfRule type="expression" priority="344" id="{CE612D13-F15A-4D75-9E4B-883BA62ECCF4}">
            <xm:f>'== 入力フォーム =='!$E$33&lt;&gt;""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95" id="{47CA00DA-6959-4348-840B-2C4F82671527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7" id="{E55CAFCF-6787-406A-B3FA-58E0094AAA8E}">
            <xm:f>OR('== 入力フォーム =='!$AA$42="✕")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BW14:BW17</xm:sqref>
        </x14:conditionalFormatting>
        <x14:conditionalFormatting xmlns:xm="http://schemas.microsoft.com/office/excel/2006/main">
          <x14:cfRule type="expression" priority="116" id="{3209E549-8AF8-4EC4-81F3-149D43C764BD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8" id="{6A28ACD1-64EE-43C0-9F71-C0AFB0835F3A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104" id="{16561E2A-CCB6-4648-8401-91050C0DA8C0}">
            <xm:f>OR('== 入力フォーム =='!$O$33="✕")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328" id="{4CAA13B3-CE56-4FF0-B474-0EB72F55E918}">
            <xm:f>'== 入力フォーム =='!$P$33&lt;&gt;""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99" id="{18934382-895B-4DFE-9B3A-99AD04B8C03E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BW6:BZ10</xm:sqref>
        </x14:conditionalFormatting>
        <x14:conditionalFormatting xmlns:xm="http://schemas.microsoft.com/office/excel/2006/main">
          <x14:cfRule type="expression" priority="92" id="{1F200ED3-139C-4ABB-BB4B-8D8B699325D7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BW6:BZ12</xm:sqref>
        </x14:conditionalFormatting>
        <x14:conditionalFormatting xmlns:xm="http://schemas.microsoft.com/office/excel/2006/main">
          <x14:cfRule type="expression" priority="98" id="{CB80DFAA-6073-4017-8054-D1026E381B9B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BW11:BZ11</xm:sqref>
        </x14:conditionalFormatting>
        <x14:conditionalFormatting xmlns:xm="http://schemas.microsoft.com/office/excel/2006/main">
          <x14:cfRule type="expression" priority="97" id="{0AAF245C-58E4-4CC8-9511-285BA6525094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91" id="{4DF11613-6B46-4CB1-A238-0899AC0FD31E}">
            <xm:f>OR('== 入力フォーム =='!$H$42="✕")</xm:f>
            <x14:dxf>
              <font>
                <color theme="2" tint="-0.499984740745262"/>
              </font>
            </x14:dxf>
          </x14:cfRule>
          <xm:sqref>BW12:BZ12</xm:sqref>
        </x14:conditionalFormatting>
        <x14:conditionalFormatting xmlns:xm="http://schemas.microsoft.com/office/excel/2006/main">
          <x14:cfRule type="expression" priority="94" id="{93328ADA-13CB-4AF3-91E8-A4D847137496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BW14:BZ17</xm:sqref>
        </x14:conditionalFormatting>
        <x14:conditionalFormatting xmlns:xm="http://schemas.microsoft.com/office/excel/2006/main">
          <x14:cfRule type="expression" priority="11" id="{E089AE93-1D51-49BC-8938-456F7B484D26}">
            <xm:f>'== 入力フォーム =='!$E$34&lt;&gt;""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88" id="{2D5DAEBB-9FAE-4046-827E-BABAE40BC230}">
            <xm:f>OR('== 入力フォーム =='!$W$42="✕")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BX14:BX17</xm:sqref>
        </x14:conditionalFormatting>
        <x14:conditionalFormatting xmlns:xm="http://schemas.microsoft.com/office/excel/2006/main">
          <x14:cfRule type="expression" priority="93" id="{93682A06-8A11-4D85-A91F-1018C7062573}">
            <xm:f>'== 入力フォーム =='!$N$42&lt;&gt;""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BY13</xm:sqref>
        </x14:conditionalFormatting>
        <x14:conditionalFormatting xmlns:xm="http://schemas.microsoft.com/office/excel/2006/main">
          <x14:cfRule type="expression" priority="89" id="{724458F2-D6B4-4BA0-9A07-5D2590D0355F}">
            <xm:f>OR('== 入力フォーム =='!$S$42="✕")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BY14:BY17</xm:sqref>
        </x14:conditionalFormatting>
        <x14:conditionalFormatting xmlns:xm="http://schemas.microsoft.com/office/excel/2006/main">
          <x14:cfRule type="expression" priority="4" id="{B8FC3CE8-51BB-4004-811F-F1E8FF519877}">
            <xm:f>'== 入力フォーム =='!$E$43&lt;&gt;""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BY5:CC5</xm:sqref>
        </x14:conditionalFormatting>
        <x14:conditionalFormatting xmlns:xm="http://schemas.microsoft.com/office/excel/2006/main">
          <x14:cfRule type="expression" priority="96" id="{29AB2770-CA00-4B65-8CB6-281650A7F017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0" id="{2B077C78-A6D9-4A70-BEC6-2A299363A7FE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BZ14:BZ17</xm:sqref>
        </x14:conditionalFormatting>
        <x14:conditionalFormatting xmlns:xm="http://schemas.microsoft.com/office/excel/2006/main">
          <x14:cfRule type="expression" priority="37" id="{0B642E93-F3EF-4ECA-A4D4-A3A5BA98D074}">
            <xm:f>'== 入力フォーム =='!$M$34&lt;&gt;""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33" id="{B2E31207-C826-48E2-927F-E377D3CBA6AF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" id="{6557B03B-AED7-4A7F-85AC-85970389AA09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13" id="{9EE88020-58FD-4B57-AD22-6239D3D8BA61}">
            <xm:f>OR('== 入力フォーム =='!$AA$33="✕")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7" id="{BD69C8A9-9193-4831-AF92-A6D469E7C969}">
            <xm:f>'== 入力フォーム =='!$AB$33&lt;&gt;""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34" id="{0EA13BA1-4F68-44F9-A5BE-D81A0A91DA9C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" id="{07EFF22C-376E-4903-981D-F5547D3028D3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31" id="{30C6CA0A-17DE-430D-B809-89170E8A86CB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50" id="{9F9D5C08-FC21-4866-BBF9-1783AE1BEE89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42" id="{2CFD195C-02F4-4FEA-8818-B5E6A04ECE03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CB14:CB17</xm:sqref>
        </x14:conditionalFormatting>
        <x14:conditionalFormatting xmlns:xm="http://schemas.microsoft.com/office/excel/2006/main">
          <x14:cfRule type="expression" priority="36" id="{CE9195C7-90D3-40A9-AE92-121B8C92D69B}">
            <xm:f>'== 入力フォーム =='!$M$34&lt;&gt;""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8" id="{AA34F141-59A8-4ED8-A86F-D2FF58822CE3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14" id="{47872E31-83CF-4330-941A-FC3A1E291B8C}">
            <xm:f>OR('== 入力フォーム =='!$W$33="✕")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" id="{36F5B48B-9E3A-4182-9A86-5EB0E0D60F5B}">
            <xm:f>'== 入力フォーム =='!$X$33&lt;&gt;""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54" id="{079D4DF4-3594-4BB1-B31C-83A098294DAE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CB6:CE10</xm:sqref>
        </x14:conditionalFormatting>
        <x14:conditionalFormatting xmlns:xm="http://schemas.microsoft.com/office/excel/2006/main">
          <x14:cfRule type="expression" priority="47" id="{C683381E-CE1A-458B-BF70-2FF4DF4A3C69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CB6:CE12</xm:sqref>
        </x14:conditionalFormatting>
        <x14:conditionalFormatting xmlns:xm="http://schemas.microsoft.com/office/excel/2006/main">
          <x14:cfRule type="expression" priority="53" id="{33E44351-DF95-4453-9D5C-4A2DEC7F72E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CB11:CE11</xm:sqref>
        </x14:conditionalFormatting>
        <x14:conditionalFormatting xmlns:xm="http://schemas.microsoft.com/office/excel/2006/main">
          <x14:cfRule type="expression" priority="52" id="{B1E1E9E5-55BA-40BB-A8AA-2610ED1CB88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6" id="{2FFC0AD0-1FD7-4137-A9C4-5A9F2377968F}">
            <xm:f>OR('== 入力フォーム =='!$H$43="✕")</xm:f>
            <x14:dxf>
              <font>
                <color theme="2" tint="-0.499984740745262"/>
              </font>
            </x14:dxf>
          </x14:cfRule>
          <xm:sqref>CB12:CE12</xm:sqref>
        </x14:conditionalFormatting>
        <x14:conditionalFormatting xmlns:xm="http://schemas.microsoft.com/office/excel/2006/main">
          <x14:cfRule type="expression" priority="49" id="{33B374E8-9C93-4911-94C9-FBFC84B8FEE6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CB14:CE17</xm:sqref>
        </x14:conditionalFormatting>
        <x14:conditionalFormatting xmlns:xm="http://schemas.microsoft.com/office/excel/2006/main">
          <x14:cfRule type="expression" priority="43" id="{774AD6C6-F05C-454C-A0B7-311336520F32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CC14:CC17</xm:sqref>
        </x14:conditionalFormatting>
        <x14:conditionalFormatting xmlns:xm="http://schemas.microsoft.com/office/excel/2006/main">
          <x14:cfRule type="expression" priority="35" id="{F6EC39FA-FB1A-4E3D-BF4A-1A5B5E2419B9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48" id="{21986EB0-AF6A-45B2-A62F-4DC57A0819B2}">
            <xm:f>'== 入力フォーム =='!$N$43&lt;&gt;""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CD13</xm:sqref>
        </x14:conditionalFormatting>
        <x14:conditionalFormatting xmlns:xm="http://schemas.microsoft.com/office/excel/2006/main">
          <x14:cfRule type="expression" priority="44" id="{3D786BF4-9351-4BB2-9E2B-38DA2D2BE9D1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CD14:CD17</xm:sqref>
        </x14:conditionalFormatting>
        <x14:conditionalFormatting xmlns:xm="http://schemas.microsoft.com/office/excel/2006/main">
          <x14:cfRule type="expression" priority="19" id="{232084B6-66FD-47E5-A093-49CB8FE63A71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15" id="{A8688E40-9808-4B6C-8CC4-BF123F1A4617}">
            <xm:f>OR('== 入力フォーム =='!$S$33="✕")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9" id="{8ED330A0-26E4-438D-BAA7-52B49ECF6B72}">
            <xm:f>'== 入力フォーム =='!$T$33&lt;&gt;""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40" id="{4B18DA04-FDC9-45CD-B7FE-77119E080D0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6" id="{15EE626E-BDFE-4359-818F-0C74C2D7D1ED}">
            <xm:f>'== 入力フォーム =='!$E$34&lt;&gt;""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2" id="{2A4093A0-76D1-4129-AF6B-12CB55A4CB19}">
            <xm:f>OR('== 入力フォーム =='!$H$34="✕")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24" id="{A1085978-B5FB-405C-A352-0C6F6954B223}">
            <xm:f>OR('== 入力フォーム =='!$F$34="男")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23" id="{280D7ED4-C523-4E94-8F1F-A86C19687544}">
            <xm:f>OR('== 入力フォーム =='!$F$34="女")</xm:f>
            <x14:dxf>
              <font>
                <b/>
                <i val="0"/>
                <color rgb="FFC00000"/>
              </font>
            </x14:dxf>
          </x14:cfRule>
          <x14:cfRule type="expression" priority="41" id="{A319F7C2-0F30-4546-8AAB-CBF3DF5E934A}">
            <xm:f>'== 入力フォーム =='!$E$34&lt;&gt;""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9" id="{3128E7A8-4631-45A3-B730-0E3457771EE1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21" id="{AC038FE1-4410-489B-A7D9-DADD1A171A0E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8" id="{7556966E-C7D3-4C64-AEEB-066A3135B766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CD29:CG29</xm:sqref>
        </x14:conditionalFormatting>
        <x14:conditionalFormatting xmlns:xm="http://schemas.microsoft.com/office/excel/2006/main">
          <x14:cfRule type="expression" priority="45" id="{9C0CD4CA-0279-4A0E-8B22-16288BABC8A5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51" id="{223B66E2-CF9E-4155-B502-4F12C0AA7029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CE14:CE17</xm:sqref>
        </x14:conditionalFormatting>
        <x14:conditionalFormatting xmlns:xm="http://schemas.microsoft.com/office/excel/2006/main">
          <x14:cfRule type="expression" priority="12" id="{0CD2971F-5131-4E72-B43A-B30BF60C2E9A}">
            <xm:f>'== 入力フォーム =='!$E$34&lt;&gt;""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32" id="{0BC06884-EBE7-49AC-B13A-F9CAA5CD459F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0" id="{4F754E3C-3E54-4E64-AC04-8E9994E94A8A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16" id="{F5F91749-4518-45B4-8514-1684C11E0D55}">
            <xm:f>OR('== 入力フォーム =='!$O$33="✕")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30" id="{B6A916DD-2CD2-47BC-BFBD-2B430E3B674B}">
            <xm:f>'== 入力フォーム =='!$P$33&lt;&gt;""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【マニュアル】</vt:lpstr>
      <vt:lpstr>== 入力フォーム ==</vt:lpstr>
      <vt:lpstr>家系図（A4×1枚）</vt:lpstr>
      <vt:lpstr>家系図（A3×1枚）</vt:lpstr>
      <vt:lpstr>家系図（A4×2枚）</vt:lpstr>
      <vt:lpstr>'== 入力フォーム =='!Print_Area</vt:lpstr>
      <vt:lpstr>'家系図（A3×1枚）'!Print_Area</vt:lpstr>
      <vt:lpstr>'家系図（A4×1枚）'!Print_Area</vt:lpstr>
      <vt:lpstr>'家系図（A4×2枚）'!Print_Area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吉田健太郎</dc:creator>
  <cp:lastModifiedBy>健太郎 吉田</cp:lastModifiedBy>
  <cp:lastPrinted>2025-06-14T04:33:59Z</cp:lastPrinted>
  <dcterms:created xsi:type="dcterms:W3CDTF">2021-05-19T09:31:28Z</dcterms:created>
  <dcterms:modified xsi:type="dcterms:W3CDTF">2025-06-14T04:56:28Z</dcterms:modified>
</cp:coreProperties>
</file>